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745" activeTab="0"/>
  </bookViews>
  <sheets>
    <sheet name="прил. 1 201" sheetId="1" r:id="rId1"/>
    <sheet name="Прил.2  20,1" sheetId="2" r:id="rId2"/>
    <sheet name="Приложение" sheetId="3" state="hidden" r:id="rId3"/>
  </sheets>
  <definedNames>
    <definedName name="_xlnm.Print_Area" localSheetId="0">'прил. 1 201'!$A$1:$P$116</definedName>
    <definedName name="_xlnm.Print_Area" localSheetId="2">'Приложение'!$A$1:$D$41</definedName>
    <definedName name="Приложение">'Приложение'!$A$1:$D$41</definedName>
  </definedNames>
  <calcPr fullCalcOnLoad="1"/>
</workbook>
</file>

<file path=xl/comments1.xml><?xml version="1.0" encoding="utf-8"?>
<comments xmlns="http://schemas.openxmlformats.org/spreadsheetml/2006/main">
  <authors>
    <author>bondar</author>
    <author>bondar </author>
    <author>Admin</author>
  </authors>
  <commentList>
    <comment ref="J2" authorId="0">
      <text>
        <r>
          <rPr>
            <sz val="11"/>
            <rFont val="Times New Roman"/>
            <family val="1"/>
          </rPr>
          <t>При заполнении отчетности необходимо вводить данные 
в ячейки с голубой заливкой.</t>
        </r>
      </text>
    </comment>
    <comment ref="A12" authorId="1">
      <text>
        <r>
          <rPr>
            <sz val="11"/>
            <rFont val="Times New Roman"/>
            <family val="1"/>
          </rPr>
          <t>Показатели бухгалтерской отчетности приводятся в миллионах белорусских рублей в целых числах.</t>
        </r>
      </text>
    </comment>
    <comment ref="L20" authorId="1">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A21" authorId="1">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A46" authorId="1">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A72" authorId="1">
      <text>
        <r>
          <rPr>
            <sz val="11"/>
            <rFont val="Times New Roman"/>
            <family val="1"/>
          </rPr>
          <t>В разделе III «Собственный капитал» приводится информация о величине собственного капитала организации.</t>
        </r>
      </text>
    </comment>
    <comment ref="A82" authorId="1">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A92" authorId="1">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G63" authorId="2">
      <text>
        <r>
          <rPr>
            <b/>
            <sz val="8"/>
            <rFont val="Tahoma"/>
            <family val="2"/>
          </rPr>
          <t>Admin:</t>
        </r>
        <r>
          <rPr>
            <sz val="8"/>
            <rFont val="Tahoma"/>
            <family val="2"/>
          </rPr>
          <t xml:space="preserve">
займ товарный</t>
        </r>
      </text>
    </comment>
  </commentList>
</comments>
</file>

<file path=xl/comments2.xml><?xml version="1.0" encoding="utf-8"?>
<comments xmlns="http://schemas.openxmlformats.org/spreadsheetml/2006/main">
  <authors>
    <author>bondar </author>
    <author>Admin</author>
  </authors>
  <commentList>
    <comment ref="H16" authorId="0">
      <text>
        <r>
          <rPr>
            <sz val="11"/>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H54" authorId="1">
      <text>
        <r>
          <rPr>
            <b/>
            <sz val="8"/>
            <rFont val="Tahoma"/>
            <family val="2"/>
          </rPr>
          <t>Admin:</t>
        </r>
        <r>
          <rPr>
            <sz val="8"/>
            <rFont val="Tahoma"/>
            <family val="2"/>
          </rPr>
          <t xml:space="preserve">
в рублях=5906690876</t>
        </r>
      </text>
    </comment>
    <comment ref="H58" authorId="1">
      <text>
        <r>
          <rPr>
            <b/>
            <sz val="8"/>
            <rFont val="Tahoma"/>
            <family val="2"/>
          </rPr>
          <t>Admin:</t>
        </r>
        <r>
          <rPr>
            <sz val="8"/>
            <rFont val="Tahoma"/>
            <family val="2"/>
          </rPr>
          <t xml:space="preserve">
6523721 акций</t>
        </r>
      </text>
    </comment>
    <comment ref="M58" authorId="1">
      <text>
        <r>
          <rPr>
            <b/>
            <sz val="8"/>
            <rFont val="Tahoma"/>
            <family val="2"/>
          </rPr>
          <t>Admin:</t>
        </r>
        <r>
          <rPr>
            <sz val="8"/>
            <rFont val="Tahoma"/>
            <family val="2"/>
          </rPr>
          <t xml:space="preserve">
3286535 акций</t>
        </r>
      </text>
    </comment>
    <comment ref="N86" authorId="1">
      <text>
        <r>
          <rPr>
            <b/>
            <sz val="8"/>
            <rFont val="Tahoma"/>
            <family val="2"/>
          </rPr>
          <t>Admin:</t>
        </r>
        <r>
          <rPr>
            <sz val="8"/>
            <rFont val="Tahoma"/>
            <family val="2"/>
          </rPr>
          <t xml:space="preserve">
в рублях=5906690876</t>
        </r>
      </text>
    </comment>
  </commentList>
</comments>
</file>

<file path=xl/sharedStrings.xml><?xml version="1.0" encoding="utf-8"?>
<sst xmlns="http://schemas.openxmlformats.org/spreadsheetml/2006/main" count="284" uniqueCount="224">
  <si>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</si>
  <si>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</si>
  <si>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</si>
  <si>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</si>
  <si>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</si>
  <si>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</si>
  <si>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</si>
  <si>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</si>
  <si>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</si>
  <si>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</si>
  <si>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</si>
  <si>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</si>
  <si>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</si>
  <si>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</si>
  <si>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</si>
  <si>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</si>
  <si>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</si>
  <si>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</si>
  <si>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</si>
  <si>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</si>
  <si>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</si>
  <si>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</si>
  <si>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</si>
  <si>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</si>
  <si>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</si>
  <si>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</si>
  <si>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</si>
  <si>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</si>
  <si>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</si>
  <si>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</si>
  <si>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</si>
  <si>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</si>
  <si>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</si>
  <si>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</si>
  <si>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</si>
  <si>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</si>
  <si>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</si>
  <si>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</si>
  <si>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</si>
  <si>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</si>
  <si>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</si>
  <si>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</si>
  <si>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</si>
  <si>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</si>
  <si>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</si>
  <si>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</si>
  <si>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</si>
  <si>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</si>
  <si>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</si>
  <si>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</si>
  <si>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</si>
  <si>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</si>
  <si>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</si>
  <si>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</si>
  <si>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</si>
  <si>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</si>
  <si>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</si>
  <si>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</si>
  <si>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</si>
  <si>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</si>
  <si>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</si>
  <si>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</si>
  <si>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</si>
  <si>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</si>
  <si>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</si>
  <si>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</si>
  <si>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</si>
  <si>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</si>
  <si>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</si>
  <si>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</si>
  <si>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</si>
  <si>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</si>
  <si>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</si>
  <si>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</si>
  <si>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</si>
  <si>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</si>
  <si>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</si>
  <si>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</si>
  <si>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</si>
  <si>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</si>
  <si>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</si>
  <si>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</si>
  <si>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</si>
  <si>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</si>
  <si>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</si>
  <si>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</si>
  <si>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</si>
  <si>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</si>
  <si>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</si>
  <si>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</si>
  <si>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 (010-020)</t>
  </si>
  <si>
    <t>030</t>
  </si>
  <si>
    <t>Управленческие расходы</t>
  </si>
  <si>
    <t>040</t>
  </si>
  <si>
    <t>Расходы на реализацию</t>
  </si>
  <si>
    <t>050</t>
  </si>
  <si>
    <t>Прибыль (убыток) от реализации продукции, товаров, работ, услуг (030-040-050)</t>
  </si>
  <si>
    <t>060</t>
  </si>
  <si>
    <t>Прочие доходы по текущей деятельности</t>
  </si>
  <si>
    <t>070</t>
  </si>
  <si>
    <t>Прочие расходы по текущей деятельности</t>
  </si>
  <si>
    <t>080</t>
  </si>
  <si>
    <t>Прибыль (убыток) от текущей деятельности 
(±060+070-080)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</si>
  <si>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</si>
  <si>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</si>
  <si>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</si>
  <si>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доходы от участия в уставном капитале других 
    организаций</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</si>
  <si>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</si>
  <si>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</si>
  <si>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</si>
  <si>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</si>
  <si>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</si>
  <si>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</si>
  <si>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</si>
  <si>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</si>
  <si>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</si>
  <si>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</si>
  <si>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</si>
  <si>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Прибыль (убыток) от инвестиционной, финансовой 
и иной деятельности (100-110+120-130±140)</t>
  </si>
  <si>
    <t>Налог на прибыль</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</si>
  <si>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</si>
  <si>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</si>
  <si>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</si>
  <si>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Чистая прибыль (убыток) (±160-170±180±190-200)</t>
  </si>
  <si>
    <t>Результат от переоценки долгосрочных активов, 
не включаемый в чистую прибыль (убыток)</t>
  </si>
  <si>
    <t>Совокупная прибыль (убыток) (±210±220±230)</t>
  </si>
  <si>
    <t>-</t>
  </si>
  <si>
    <t>Сельское хозяйство, охота и лесное хозяйство, 011–015</t>
  </si>
  <si>
    <t>Сельское хозяйство, охота и лесное хозяйство, 020</t>
  </si>
  <si>
    <t>Рыболовство, рыбоводство, 050</t>
  </si>
  <si>
    <t>Горнодобывающая промышленность, 101-141, 143-145</t>
  </si>
  <si>
    <t>Горнодобывающая промышленность, 142</t>
  </si>
  <si>
    <t>Обрабатывающая промышленность, 152–153, 159–160</t>
  </si>
  <si>
    <t>Обрабатывающая промышленность, 151, 154–158</t>
  </si>
  <si>
    <t>Обрабатывающая промышленность, 171–193</t>
  </si>
  <si>
    <t>Обрабатывающая промышленность, 201–212</t>
  </si>
  <si>
    <t>Обрабатывающая промышленность, 221</t>
  </si>
  <si>
    <t>Обрабатывающая промышленность, 222–223</t>
  </si>
  <si>
    <t>Обрабатывающая промышленность, 231–252</t>
  </si>
  <si>
    <t>Обрабатывающая промышленность, 261–268</t>
  </si>
  <si>
    <t>Обрабатывающая промышленность, 271–275</t>
  </si>
  <si>
    <t>Обрабатывающая промышленность, 281</t>
  </si>
  <si>
    <t>Обрабатывающая промышленность, 282–287</t>
  </si>
  <si>
    <t>Обрабатывающая промышленность, 291–292, 294–297</t>
  </si>
  <si>
    <t>Обрабатывающая промышленность, 293</t>
  </si>
  <si>
    <t>Обрабатывающая промышленность, 300–355</t>
  </si>
  <si>
    <t>Обрабатывающая промышленность, 361–372</t>
  </si>
  <si>
    <t>Производство и распределение электроэнергии, газа и воды, 401</t>
  </si>
  <si>
    <t>Производство и распределение электроэнергии, газа и воды, 402</t>
  </si>
  <si>
    <t>Производство и распределение электроэнергии, газа и воды, 403</t>
  </si>
  <si>
    <t>Производство и распределение электроэнергии, газа и воды, 410</t>
  </si>
  <si>
    <t>Строительство, 451–455</t>
  </si>
  <si>
    <t>Торговля, ремонт автомобилей, бытовых изделий и предметов личного пользования, 501–519, 521–527</t>
  </si>
  <si>
    <t>Гостиницы и рестораны, 551–552</t>
  </si>
  <si>
    <t>Гостиницы и рестораны, 553–555</t>
  </si>
  <si>
    <t>Транспорт и связь, 601–634</t>
  </si>
  <si>
    <t>Транспорт и связь, 641</t>
  </si>
  <si>
    <t>Транспорт и связь, 642</t>
  </si>
  <si>
    <t>Предоставление коммунальных, социальных и персональных услуг, 900, 911–921</t>
  </si>
  <si>
    <t>Предоставление коммунальных, социальных и персональных услуг, 922</t>
  </si>
  <si>
    <t>Предоставление коммунальных, социальных и персональных услуг, 923–927, 930</t>
  </si>
  <si>
    <t>Прочие виды экономической деятельности </t>
  </si>
  <si>
    <t>Операции с недвижимым имуществом, аренда и предоставление услуг потребителям, 731–732</t>
  </si>
  <si>
    <t>Операции с недвижимым имуществом, аренда и предоставление услуг потребителям, 721–726</t>
  </si>
  <si>
    <t>Операции с недвижимым имуществом, аренда и предоставление услуг потребителям, 711–714</t>
  </si>
  <si>
    <t>Операции с недвижимым имуществом, аренда и предоставление услуг потребителям, 701–703</t>
  </si>
  <si>
    <t>Операции с недвижимым имуществом, аренда и предоставление услуг потребителям, 741–742</t>
  </si>
  <si>
    <t xml:space="preserve"> Операции с недвижимым имуществом, аренда и предоставление услуг потребителям, 743–748</t>
  </si>
  <si>
    <t>ОАО"Белорусский цементный завод"</t>
  </si>
  <si>
    <t>Министерство архитектуры и строительства</t>
  </si>
  <si>
    <t>г.Костюковичи, Могилевской области</t>
  </si>
  <si>
    <t>Н.В.Кулик</t>
  </si>
  <si>
    <t>Производство цемента</t>
  </si>
  <si>
    <t>213640, Могилевская обл., г.Костюковичи</t>
  </si>
  <si>
    <t>Открытое акционерное общество "Белорусский цементный завод"</t>
  </si>
  <si>
    <t>Основные средства:</t>
  </si>
  <si>
    <t xml:space="preserve">      первоначальная стоимость</t>
  </si>
  <si>
    <t xml:space="preserve">      амортизация</t>
  </si>
  <si>
    <t xml:space="preserve">      остаточная стоимость</t>
  </si>
  <si>
    <t>из не остаточная стоимость ОС переданных ОАО по договору безвозмездного пользования</t>
  </si>
  <si>
    <t>Нематериальные активы:</t>
  </si>
  <si>
    <t>110а</t>
  </si>
  <si>
    <t>Доходные вложения в материальные активы:</t>
  </si>
  <si>
    <t>251а</t>
  </si>
  <si>
    <t xml:space="preserve">       по налогам и сборам в бюджет</t>
  </si>
  <si>
    <t xml:space="preserve">       в т.ч.денежные средства на депозитных счетах  </t>
  </si>
  <si>
    <t xml:space="preserve">       в т.ч.недостачи и потери </t>
  </si>
  <si>
    <t xml:space="preserve">          в т.ч. инновационного фонда Минстройархитектуры</t>
  </si>
  <si>
    <t xml:space="preserve">          из нее инновационному фонду Минстройархитектуры</t>
  </si>
  <si>
    <t>633а</t>
  </si>
  <si>
    <t xml:space="preserve">             в бюджет</t>
  </si>
  <si>
    <t>637а</t>
  </si>
  <si>
    <t>637б</t>
  </si>
  <si>
    <t xml:space="preserve">         из нее инновационного фонда Минстройархитектуры</t>
  </si>
  <si>
    <t>20/1</t>
  </si>
  <si>
    <t>январь</t>
  </si>
  <si>
    <t>Открытое акционерное общество</t>
  </si>
  <si>
    <t xml:space="preserve">    авансовые поступления в счет вкладов в уставный капитал</t>
  </si>
  <si>
    <t xml:space="preserve">     инвестиционного фонда</t>
  </si>
  <si>
    <t xml:space="preserve"> в т.ч.инвестиционному фонду Минстройархитектуры</t>
  </si>
  <si>
    <t>638а</t>
  </si>
  <si>
    <t>Прочие платежи, исчисляемые из прибыли (дохода)</t>
  </si>
  <si>
    <t>Прибыль(убыток), перераспределяемые в пределах юридического лица</t>
  </si>
  <si>
    <t>Базовая прибыль (убыток) на акцию, рублей</t>
  </si>
  <si>
    <t>Разводненная прибыль (убыток) на акцию, рублей</t>
  </si>
  <si>
    <t>Результат от прочих операций, 
не включаемый в чистую прибыль (убыток)</t>
  </si>
  <si>
    <t>из них списанные со счета 97</t>
  </si>
  <si>
    <t>в т.ч. курсовые разницы</t>
  </si>
  <si>
    <t>тыс.руб.</t>
  </si>
  <si>
    <t xml:space="preserve">Приложение 1
к Национальному стандарту 
бухгалтерского отчета и отчетности
"Индивидульная бухгалтерская отчетность"
</t>
  </si>
  <si>
    <t xml:space="preserve">Приложение 2
к Национальному стандарту
бухгалтерского учета и отчетности 
"Индивидуальная бухгалтерская отчетность"
</t>
  </si>
  <si>
    <t>в том числе курсовые разницы</t>
  </si>
  <si>
    <t>30 сентября 2022 г.</t>
  </si>
  <si>
    <t>на 31 декабря 2021г.</t>
  </si>
  <si>
    <t>2022 года</t>
  </si>
  <si>
    <t>И.О. Сергеев</t>
  </si>
  <si>
    <t>28 марта 2023</t>
  </si>
  <si>
    <t>на 31 декабря 2022 г.</t>
  </si>
  <si>
    <t>31 декабря 2022 года</t>
  </si>
  <si>
    <t>декабрь</t>
  </si>
  <si>
    <t xml:space="preserve">декабрь </t>
  </si>
  <si>
    <t>2021 года</t>
  </si>
  <si>
    <t>(-)</t>
  </si>
  <si>
    <t>Прибыль (убыток) до налогообложения (±090±140)</t>
  </si>
</sst>
</file>

<file path=xl/styles.xml><?xml version="1.0" encoding="utf-8"?>
<styleSheet xmlns="http://schemas.openxmlformats.org/spreadsheetml/2006/main">
  <numFmts count="43">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 #,##0.0_р_._-;\-* #,##0.0_р_._-;_-* &quot;-&quot;??_р_._-;_-@_-"/>
    <numFmt numFmtId="194" formatCode="_-* #,##0_р_._-;\-* #,##0_р_._-;_-* &quot;-&quot;??_р_._-;_-@_-"/>
    <numFmt numFmtId="195" formatCode="_(#,##0.0_);\(#,##0.0\);_(* &quot;-&quot;??_);_(@_)"/>
    <numFmt numFmtId="196" formatCode="_(#,##0.00_);\(#,##0.00\);_(* &quot;-&quot;??_);_(@_)"/>
    <numFmt numFmtId="197" formatCode="_-* #,##0.000_р_._-;\-* #,##0.000_р_._-;_-* &quot;-&quot;??_р_._-;_-@_-"/>
    <numFmt numFmtId="198" formatCode="_-* #,##0.0000_р_._-;\-* #,##0.0000_р_._-;_-* &quot;-&quot;??_р_._-;_-@_-"/>
  </numFmts>
  <fonts count="49">
    <font>
      <sz val="11"/>
      <name val="Times New Roman"/>
      <family val="0"/>
    </font>
    <font>
      <u val="single"/>
      <sz val="11"/>
      <color indexed="12"/>
      <name val="Times New Roman"/>
      <family val="1"/>
    </font>
    <font>
      <i/>
      <sz val="9"/>
      <name val="Times New Roman"/>
      <family val="1"/>
    </font>
    <font>
      <b/>
      <sz val="11"/>
      <name val="Times New Roman"/>
      <family val="1"/>
    </font>
    <font>
      <sz val="12"/>
      <name val="Times New Roman"/>
      <family val="1"/>
    </font>
    <font>
      <sz val="10.5"/>
      <name val="Times New Roman"/>
      <family val="1"/>
    </font>
    <font>
      <u val="single"/>
      <sz val="11"/>
      <color indexed="36"/>
      <name val="Times New Roman"/>
      <family val="1"/>
    </font>
    <font>
      <sz val="14"/>
      <name val="Times New Roman"/>
      <family val="1"/>
    </font>
    <font>
      <b/>
      <sz val="14"/>
      <name val="Times New Roman"/>
      <family val="1"/>
    </font>
    <font>
      <i/>
      <sz val="14"/>
      <name val="Times New Roman"/>
      <family val="1"/>
    </font>
    <font>
      <sz val="8"/>
      <name val="Tahoma"/>
      <family val="2"/>
    </font>
    <font>
      <b/>
      <sz val="8"/>
      <name val="Tahoma"/>
      <family val="2"/>
    </font>
    <font>
      <b/>
      <sz val="18"/>
      <name val="Times New Roman"/>
      <family val="1"/>
    </font>
    <font>
      <b/>
      <sz val="10.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0">
    <xf numFmtId="0" fontId="0" fillId="0" borderId="0" xfId="0" applyAlignment="1">
      <alignment/>
    </xf>
    <xf numFmtId="0" fontId="5" fillId="33" borderId="0" xfId="0" applyFont="1" applyFill="1" applyAlignment="1">
      <alignment/>
    </xf>
    <xf numFmtId="0" fontId="5" fillId="33" borderId="0" xfId="0" applyFont="1" applyFill="1" applyBorder="1" applyAlignment="1">
      <alignment/>
    </xf>
    <xf numFmtId="0" fontId="5" fillId="34" borderId="10" xfId="0" applyFont="1" applyFill="1" applyBorder="1" applyAlignment="1">
      <alignment horizontal="center" vertical="top" wrapText="1"/>
    </xf>
    <xf numFmtId="0" fontId="5" fillId="34" borderId="11" xfId="0" applyFont="1" applyFill="1" applyBorder="1" applyAlignment="1">
      <alignment horizontal="center" vertical="top" wrapText="1"/>
    </xf>
    <xf numFmtId="192" fontId="5" fillId="34" borderId="11" xfId="0" applyNumberFormat="1" applyFont="1" applyFill="1" applyBorder="1" applyAlignment="1">
      <alignment horizontal="center" vertical="top" wrapText="1"/>
    </xf>
    <xf numFmtId="192" fontId="5" fillId="34" borderId="10" xfId="0" applyNumberFormat="1" applyFont="1" applyFill="1" applyBorder="1" applyAlignment="1">
      <alignment horizontal="center" vertical="top" wrapText="1"/>
    </xf>
    <xf numFmtId="0" fontId="5" fillId="34" borderId="10" xfId="0" applyFont="1" applyFill="1" applyBorder="1" applyAlignment="1">
      <alignment/>
    </xf>
    <xf numFmtId="0" fontId="5" fillId="34" borderId="12" xfId="0" applyFont="1" applyFill="1" applyBorder="1" applyAlignment="1">
      <alignment horizontal="left" vertical="top" wrapText="1"/>
    </xf>
    <xf numFmtId="0" fontId="5" fillId="34" borderId="10" xfId="0" applyFont="1" applyFill="1" applyBorder="1" applyAlignment="1">
      <alignment horizontal="left" vertical="top" wrapText="1"/>
    </xf>
    <xf numFmtId="0" fontId="5" fillId="34" borderId="10" xfId="0" applyFont="1" applyFill="1" applyBorder="1" applyAlignment="1">
      <alignment vertical="top"/>
    </xf>
    <xf numFmtId="0" fontId="2" fillId="0" borderId="0" xfId="0" applyFont="1" applyFill="1" applyAlignment="1">
      <alignment vertical="top"/>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9" fillId="0" borderId="0" xfId="0" applyFont="1" applyFill="1" applyAlignment="1">
      <alignment vertical="top"/>
    </xf>
    <xf numFmtId="0" fontId="5" fillId="0" borderId="0" xfId="0" applyFont="1" applyFill="1" applyAlignment="1">
      <alignment/>
    </xf>
    <xf numFmtId="0" fontId="8" fillId="0" borderId="13" xfId="0" applyFont="1" applyFill="1" applyBorder="1" applyAlignment="1">
      <alignment horizontal="center" wrapText="1"/>
    </xf>
    <xf numFmtId="0" fontId="9" fillId="0" borderId="0" xfId="0" applyFont="1" applyFill="1" applyAlignment="1">
      <alignment horizontal="center" vertical="top" wrapText="1"/>
    </xf>
    <xf numFmtId="0" fontId="9" fillId="0" borderId="0" xfId="0" applyFont="1" applyFill="1" applyAlignment="1">
      <alignment wrapText="1"/>
    </xf>
    <xf numFmtId="0" fontId="7" fillId="0" borderId="0" xfId="0" applyFont="1" applyFill="1" applyAlignment="1">
      <alignment horizontal="center"/>
    </xf>
    <xf numFmtId="0" fontId="7" fillId="33" borderId="0" xfId="0" applyFont="1" applyFill="1" applyAlignment="1">
      <alignment/>
    </xf>
    <xf numFmtId="0" fontId="7" fillId="0" borderId="0" xfId="0" applyFont="1" applyFill="1" applyAlignment="1">
      <alignment horizontal="right" wrapText="1"/>
    </xf>
    <xf numFmtId="0" fontId="7" fillId="0" borderId="12" xfId="0" applyFont="1" applyFill="1" applyBorder="1" applyAlignment="1">
      <alignment horizontal="center" wrapText="1"/>
    </xf>
    <xf numFmtId="0" fontId="8" fillId="0" borderId="13" xfId="0" applyFont="1" applyFill="1" applyBorder="1" applyAlignment="1">
      <alignment wrapText="1"/>
    </xf>
    <xf numFmtId="0" fontId="7" fillId="0" borderId="10" xfId="0" applyFont="1" applyFill="1" applyBorder="1" applyAlignment="1">
      <alignment horizontal="center" wrapText="1"/>
    </xf>
    <xf numFmtId="0" fontId="7" fillId="0" borderId="14" xfId="0" applyFont="1" applyFill="1" applyBorder="1" applyAlignment="1">
      <alignment horizontal="center" wrapText="1"/>
    </xf>
    <xf numFmtId="0" fontId="7" fillId="0" borderId="15" xfId="0" applyFont="1" applyFill="1" applyBorder="1" applyAlignment="1">
      <alignment wrapText="1"/>
    </xf>
    <xf numFmtId="0" fontId="8" fillId="0" borderId="12" xfId="0" applyFont="1" applyFill="1" applyBorder="1" applyAlignment="1">
      <alignment horizontal="center" wrapText="1"/>
    </xf>
    <xf numFmtId="0" fontId="7" fillId="0" borderId="0" xfId="0" applyFont="1" applyFill="1" applyBorder="1" applyAlignment="1">
      <alignment horizontal="center"/>
    </xf>
    <xf numFmtId="0" fontId="8" fillId="0" borderId="10" xfId="0" applyFont="1" applyFill="1" applyBorder="1" applyAlignment="1">
      <alignment horizontal="center" wrapText="1"/>
    </xf>
    <xf numFmtId="0" fontId="9" fillId="0" borderId="0" xfId="0" applyFont="1" applyFill="1" applyAlignment="1">
      <alignment vertical="top" wrapText="1"/>
    </xf>
    <xf numFmtId="0" fontId="9" fillId="33" borderId="0" xfId="0" applyFont="1" applyFill="1" applyAlignment="1">
      <alignment vertical="top"/>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xf>
    <xf numFmtId="0" fontId="7" fillId="0" borderId="15" xfId="0" applyFont="1" applyFill="1" applyBorder="1" applyAlignment="1">
      <alignment vertical="center"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7" fillId="35" borderId="0" xfId="0" applyFont="1" applyFill="1" applyAlignment="1">
      <alignment/>
    </xf>
    <xf numFmtId="0" fontId="7" fillId="36" borderId="0" xfId="0" applyFont="1" applyFill="1" applyAlignment="1">
      <alignment/>
    </xf>
    <xf numFmtId="0" fontId="13" fillId="0" borderId="0" xfId="0" applyFont="1" applyFill="1" applyAlignment="1">
      <alignment/>
    </xf>
    <xf numFmtId="0" fontId="5" fillId="0" borderId="10" xfId="0" applyFont="1" applyFill="1" applyBorder="1" applyAlignment="1">
      <alignment horizontal="center" wrapText="1"/>
    </xf>
    <xf numFmtId="0" fontId="5" fillId="0" borderId="0" xfId="0" applyFont="1" applyFill="1" applyAlignment="1">
      <alignment wrapText="1"/>
    </xf>
    <xf numFmtId="0" fontId="5" fillId="0" borderId="0" xfId="0" applyFont="1" applyFill="1" applyAlignment="1">
      <alignment horizontal="right" wrapText="1"/>
    </xf>
    <xf numFmtId="188" fontId="5" fillId="0" borderId="17" xfId="0" applyNumberFormat="1" applyFont="1" applyFill="1" applyBorder="1" applyAlignment="1">
      <alignment horizontal="right" wrapText="1"/>
    </xf>
    <xf numFmtId="178" fontId="5" fillId="0" borderId="17" xfId="0" applyNumberFormat="1" applyFont="1" applyFill="1" applyBorder="1" applyAlignment="1">
      <alignment horizontal="center" wrapText="1"/>
    </xf>
    <xf numFmtId="0" fontId="5" fillId="0" borderId="0" xfId="0" applyFont="1" applyFill="1" applyAlignment="1">
      <alignment horizontal="center" wrapText="1"/>
    </xf>
    <xf numFmtId="0" fontId="5" fillId="0" borderId="0" xfId="0" applyFont="1" applyFill="1" applyAlignment="1">
      <alignment horizontal="center"/>
    </xf>
    <xf numFmtId="0" fontId="5" fillId="0" borderId="16" xfId="0" applyFont="1" applyFill="1" applyBorder="1" applyAlignment="1">
      <alignment horizontal="right" vertical="top" wrapText="1"/>
    </xf>
    <xf numFmtId="0" fontId="5" fillId="0" borderId="18" xfId="0" applyFont="1" applyFill="1" applyBorder="1" applyAlignment="1">
      <alignment horizontal="center" vertical="top" wrapText="1"/>
    </xf>
    <xf numFmtId="188" fontId="5" fillId="0" borderId="18" xfId="0" applyNumberFormat="1" applyFont="1" applyFill="1" applyBorder="1" applyAlignment="1">
      <alignment horizontal="left" vertical="top" wrapText="1"/>
    </xf>
    <xf numFmtId="0" fontId="5" fillId="0" borderId="18" xfId="0" applyFont="1" applyFill="1" applyBorder="1" applyAlignment="1">
      <alignment vertical="top" wrapText="1"/>
    </xf>
    <xf numFmtId="188" fontId="5" fillId="0" borderId="19" xfId="0" applyNumberFormat="1" applyFont="1" applyFill="1" applyBorder="1" applyAlignment="1">
      <alignment horizontal="left" vertical="top" wrapText="1"/>
    </xf>
    <xf numFmtId="49" fontId="5" fillId="0" borderId="14"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0" fontId="5" fillId="0" borderId="12" xfId="0" applyFont="1" applyFill="1" applyBorder="1" applyAlignment="1">
      <alignment horizontal="center" wrapText="1"/>
    </xf>
    <xf numFmtId="0" fontId="5" fillId="0" borderId="14" xfId="0" applyFont="1" applyFill="1" applyBorder="1" applyAlignment="1">
      <alignment horizontal="center" wrapText="1"/>
    </xf>
    <xf numFmtId="0" fontId="13" fillId="0" borderId="10" xfId="0" applyFont="1" applyFill="1" applyBorder="1" applyAlignment="1">
      <alignment horizontal="center" wrapText="1"/>
    </xf>
    <xf numFmtId="0" fontId="4" fillId="0" borderId="0" xfId="0" applyFont="1" applyFill="1" applyAlignment="1">
      <alignment/>
    </xf>
    <xf numFmtId="0" fontId="2" fillId="0" borderId="0" xfId="0" applyFont="1" applyFill="1" applyAlignment="1">
      <alignment horizontal="center" vertical="top" wrapText="1"/>
    </xf>
    <xf numFmtId="0" fontId="2" fillId="0" borderId="0" xfId="0" applyFont="1" applyFill="1" applyAlignment="1">
      <alignment vertical="top" wrapText="1"/>
    </xf>
    <xf numFmtId="0" fontId="0" fillId="0" borderId="0" xfId="0" applyFont="1" applyFill="1" applyAlignment="1">
      <alignment horizontal="center" wrapText="1"/>
    </xf>
    <xf numFmtId="194" fontId="7" fillId="0" borderId="15" xfId="0" applyNumberFormat="1" applyFont="1" applyFill="1" applyBorder="1" applyAlignment="1">
      <alignment horizontal="left" wrapText="1"/>
    </xf>
    <xf numFmtId="194" fontId="7" fillId="0" borderId="13" xfId="0" applyNumberFormat="1" applyFont="1" applyFill="1" applyBorder="1" applyAlignment="1">
      <alignment horizontal="left" wrapText="1"/>
    </xf>
    <xf numFmtId="194" fontId="7" fillId="0" borderId="11" xfId="0" applyNumberFormat="1" applyFont="1" applyFill="1" applyBorder="1" applyAlignment="1">
      <alignment horizontal="left" wrapText="1"/>
    </xf>
    <xf numFmtId="194" fontId="7" fillId="0" borderId="15" xfId="0" applyNumberFormat="1" applyFont="1" applyFill="1" applyBorder="1" applyAlignment="1">
      <alignment horizontal="left"/>
    </xf>
    <xf numFmtId="194" fontId="7" fillId="0" borderId="13" xfId="0" applyNumberFormat="1" applyFont="1" applyFill="1" applyBorder="1" applyAlignment="1">
      <alignment horizontal="left"/>
    </xf>
    <xf numFmtId="194" fontId="7" fillId="0" borderId="11" xfId="0" applyNumberFormat="1" applyFont="1" applyFill="1" applyBorder="1" applyAlignment="1">
      <alignment horizontal="left"/>
    </xf>
    <xf numFmtId="182" fontId="8" fillId="0" borderId="13" xfId="0" applyNumberFormat="1" applyFont="1" applyFill="1" applyBorder="1" applyAlignment="1">
      <alignment horizontal="center" wrapText="1"/>
    </xf>
    <xf numFmtId="182" fontId="8" fillId="0" borderId="11" xfId="0" applyNumberFormat="1" applyFont="1" applyFill="1" applyBorder="1" applyAlignment="1">
      <alignment horizontal="center" wrapText="1"/>
    </xf>
    <xf numFmtId="0" fontId="7" fillId="0" borderId="15" xfId="0" applyFont="1" applyFill="1" applyBorder="1" applyAlignment="1">
      <alignment horizontal="left" wrapText="1"/>
    </xf>
    <xf numFmtId="0" fontId="7" fillId="0" borderId="13" xfId="0" applyFont="1" applyFill="1" applyBorder="1" applyAlignment="1">
      <alignment horizontal="left" wrapText="1"/>
    </xf>
    <xf numFmtId="0" fontId="7" fillId="0" borderId="11" xfId="0" applyFont="1" applyFill="1" applyBorder="1" applyAlignment="1">
      <alignment horizontal="left" wrapText="1"/>
    </xf>
    <xf numFmtId="182" fontId="7" fillId="0" borderId="0" xfId="0" applyNumberFormat="1" applyFont="1" applyFill="1" applyBorder="1" applyAlignment="1">
      <alignment horizontal="center" wrapText="1"/>
    </xf>
    <xf numFmtId="0" fontId="7" fillId="0" borderId="0" xfId="0" applyFont="1" applyFill="1" applyBorder="1" applyAlignment="1">
      <alignment horizontal="center"/>
    </xf>
    <xf numFmtId="0" fontId="7" fillId="0" borderId="0" xfId="0" applyFont="1" applyFill="1" applyAlignment="1">
      <alignment horizontal="center"/>
    </xf>
    <xf numFmtId="194" fontId="12" fillId="0" borderId="10" xfId="0" applyNumberFormat="1" applyFont="1" applyFill="1" applyBorder="1" applyAlignment="1">
      <alignment horizontal="center"/>
    </xf>
    <xf numFmtId="0" fontId="12" fillId="0" borderId="10" xfId="0" applyFont="1" applyFill="1" applyBorder="1" applyAlignment="1">
      <alignment horizontal="center"/>
    </xf>
    <xf numFmtId="0" fontId="9" fillId="0" borderId="0" xfId="0" applyFont="1" applyFill="1" applyAlignment="1">
      <alignment horizontal="center" vertical="top" wrapText="1"/>
    </xf>
    <xf numFmtId="0" fontId="7" fillId="0" borderId="17" xfId="0" applyFont="1" applyFill="1" applyBorder="1" applyAlignment="1">
      <alignment horizontal="center" wrapText="1"/>
    </xf>
    <xf numFmtId="0" fontId="8" fillId="0" borderId="10" xfId="0" applyFont="1" applyFill="1" applyBorder="1" applyAlignment="1">
      <alignment horizontal="left" wrapText="1"/>
    </xf>
    <xf numFmtId="0" fontId="7" fillId="0" borderId="0" xfId="0" applyFont="1" applyFill="1" applyAlignment="1">
      <alignment horizontal="left" wrapText="1"/>
    </xf>
    <xf numFmtId="178" fontId="7" fillId="0" borderId="17" xfId="0" applyNumberFormat="1" applyFont="1" applyFill="1" applyBorder="1" applyAlignment="1">
      <alignment horizontal="left"/>
    </xf>
    <xf numFmtId="0" fontId="7" fillId="0" borderId="15" xfId="0" applyFont="1" applyFill="1" applyBorder="1" applyAlignment="1">
      <alignment horizontal="center" wrapText="1"/>
    </xf>
    <xf numFmtId="0" fontId="7" fillId="0" borderId="13" xfId="0" applyFont="1" applyFill="1" applyBorder="1" applyAlignment="1">
      <alignment horizontal="center" wrapText="1"/>
    </xf>
    <xf numFmtId="0" fontId="7" fillId="0" borderId="11" xfId="0" applyFont="1" applyFill="1" applyBorder="1" applyAlignment="1">
      <alignment horizontal="center" wrapText="1"/>
    </xf>
    <xf numFmtId="0" fontId="8" fillId="0" borderId="13" xfId="0" applyFont="1" applyFill="1" applyBorder="1" applyAlignment="1">
      <alignment horizontal="center" wrapText="1"/>
    </xf>
    <xf numFmtId="0" fontId="8" fillId="0" borderId="11" xfId="0" applyFont="1" applyFill="1" applyBorder="1" applyAlignment="1">
      <alignment horizontal="center" wrapText="1"/>
    </xf>
    <xf numFmtId="186" fontId="7" fillId="0" borderId="13" xfId="0" applyNumberFormat="1" applyFont="1" applyFill="1" applyBorder="1" applyAlignment="1">
      <alignment horizontal="left" vertical="center" wrapText="1"/>
    </xf>
    <xf numFmtId="186" fontId="7" fillId="0" borderId="11" xfId="0" applyNumberFormat="1" applyFont="1" applyFill="1" applyBorder="1" applyAlignment="1">
      <alignment horizontal="left" vertical="center" wrapText="1"/>
    </xf>
    <xf numFmtId="0" fontId="7" fillId="0" borderId="16" xfId="0" applyFont="1" applyFill="1" applyBorder="1" applyAlignment="1">
      <alignment horizontal="center" wrapText="1"/>
    </xf>
    <xf numFmtId="0" fontId="7" fillId="0" borderId="18" xfId="0" applyFont="1" applyFill="1" applyBorder="1" applyAlignment="1">
      <alignment horizontal="center" wrapText="1"/>
    </xf>
    <xf numFmtId="0" fontId="7" fillId="0" borderId="19" xfId="0" applyFont="1" applyFill="1" applyBorder="1" applyAlignment="1">
      <alignment horizontal="center" wrapText="1"/>
    </xf>
    <xf numFmtId="194" fontId="8" fillId="0" borderId="16" xfId="0" applyNumberFormat="1" applyFont="1" applyFill="1" applyBorder="1" applyAlignment="1">
      <alignment horizontal="left" wrapText="1"/>
    </xf>
    <xf numFmtId="194" fontId="8" fillId="0" borderId="18" xfId="0" applyNumberFormat="1" applyFont="1" applyFill="1" applyBorder="1" applyAlignment="1">
      <alignment horizontal="left" wrapText="1"/>
    </xf>
    <xf numFmtId="194" fontId="8" fillId="0" borderId="19" xfId="0" applyNumberFormat="1" applyFont="1" applyFill="1" applyBorder="1" applyAlignment="1">
      <alignment horizontal="left" wrapText="1"/>
    </xf>
    <xf numFmtId="194" fontId="7" fillId="0" borderId="20" xfId="0" applyNumberFormat="1" applyFont="1" applyFill="1" applyBorder="1" applyAlignment="1">
      <alignment horizontal="left" wrapText="1"/>
    </xf>
    <xf numFmtId="194" fontId="7" fillId="0" borderId="17" xfId="0" applyNumberFormat="1" applyFont="1" applyFill="1" applyBorder="1" applyAlignment="1">
      <alignment horizontal="left" wrapText="1"/>
    </xf>
    <xf numFmtId="194" fontId="7" fillId="0" borderId="21" xfId="0" applyNumberFormat="1" applyFont="1" applyFill="1" applyBorder="1" applyAlignment="1">
      <alignment horizontal="left" wrapText="1"/>
    </xf>
    <xf numFmtId="0" fontId="8" fillId="0" borderId="15" xfId="0" applyFont="1" applyFill="1" applyBorder="1" applyAlignment="1">
      <alignment horizontal="left" wrapText="1"/>
    </xf>
    <xf numFmtId="0" fontId="8" fillId="0" borderId="13" xfId="0" applyFont="1" applyFill="1" applyBorder="1" applyAlignment="1">
      <alignment horizontal="left" wrapText="1"/>
    </xf>
    <xf numFmtId="182" fontId="7" fillId="0" borderId="15" xfId="0" applyNumberFormat="1" applyFont="1" applyFill="1" applyBorder="1" applyAlignment="1">
      <alignment horizontal="right" wrapText="1"/>
    </xf>
    <xf numFmtId="182" fontId="7" fillId="0" borderId="13" xfId="0" applyNumberFormat="1" applyFont="1" applyFill="1" applyBorder="1" applyAlignment="1">
      <alignment horizontal="right" wrapText="1"/>
    </xf>
    <xf numFmtId="182" fontId="7" fillId="0" borderId="11" xfId="0" applyNumberFormat="1" applyFont="1" applyFill="1" applyBorder="1" applyAlignment="1">
      <alignment horizontal="right" wrapText="1"/>
    </xf>
    <xf numFmtId="0" fontId="7" fillId="0" borderId="10" xfId="0" applyFont="1" applyFill="1" applyBorder="1" applyAlignment="1">
      <alignment horizontal="left" wrapText="1"/>
    </xf>
    <xf numFmtId="180" fontId="8" fillId="0" borderId="13" xfId="0" applyNumberFormat="1" applyFont="1" applyFill="1" applyBorder="1" applyAlignment="1">
      <alignment horizontal="center" wrapText="1"/>
    </xf>
    <xf numFmtId="180" fontId="8" fillId="0" borderId="11" xfId="0" applyNumberFormat="1" applyFont="1" applyFill="1" applyBorder="1" applyAlignment="1">
      <alignment horizontal="center" wrapText="1"/>
    </xf>
    <xf numFmtId="14" fontId="7" fillId="0" borderId="15" xfId="0" applyNumberFormat="1" applyFont="1" applyFill="1" applyBorder="1" applyAlignment="1">
      <alignment horizontal="center" wrapText="1"/>
    </xf>
    <xf numFmtId="14" fontId="7" fillId="0" borderId="13" xfId="0" applyNumberFormat="1" applyFont="1" applyFill="1" applyBorder="1" applyAlignment="1">
      <alignment horizontal="center" wrapText="1"/>
    </xf>
    <xf numFmtId="14" fontId="7" fillId="0" borderId="11" xfId="0" applyNumberFormat="1" applyFont="1" applyFill="1" applyBorder="1" applyAlignment="1">
      <alignment horizont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43" applyNumberFormat="1" applyFont="1" applyFill="1" applyBorder="1" applyAlignment="1">
      <alignment horizontal="center" vertical="center" wrapText="1"/>
    </xf>
    <xf numFmtId="0" fontId="7" fillId="0" borderId="13" xfId="43" applyNumberFormat="1" applyFont="1" applyFill="1" applyBorder="1" applyAlignment="1">
      <alignment horizontal="center" vertical="center" wrapText="1"/>
    </xf>
    <xf numFmtId="0" fontId="7" fillId="0" borderId="11" xfId="43"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0" xfId="0" applyFont="1" applyFill="1" applyAlignment="1">
      <alignment horizontal="left" vertical="top" wrapText="1"/>
    </xf>
    <xf numFmtId="0" fontId="8" fillId="0" borderId="0" xfId="0" applyFont="1" applyFill="1" applyAlignment="1">
      <alignment horizontal="center" wrapText="1"/>
    </xf>
    <xf numFmtId="0" fontId="7" fillId="0" borderId="17" xfId="0" applyFont="1" applyFill="1" applyBorder="1" applyAlignment="1">
      <alignment wrapText="1"/>
    </xf>
    <xf numFmtId="0" fontId="7" fillId="0" borderId="0" xfId="0" applyFont="1" applyFill="1" applyBorder="1" applyAlignment="1">
      <alignment wrapText="1"/>
    </xf>
    <xf numFmtId="183" fontId="7" fillId="0" borderId="17" xfId="0" applyNumberFormat="1" applyFont="1" applyFill="1" applyBorder="1" applyAlignment="1">
      <alignment horizontal="center" wrapText="1"/>
    </xf>
    <xf numFmtId="49" fontId="12" fillId="0" borderId="0" xfId="0" applyNumberFormat="1" applyFont="1" applyFill="1" applyAlignment="1">
      <alignment horizontal="center" wrapText="1"/>
    </xf>
    <xf numFmtId="0" fontId="7" fillId="0" borderId="20" xfId="0" applyFont="1" applyFill="1" applyBorder="1" applyAlignment="1">
      <alignment horizontal="left" wrapText="1"/>
    </xf>
    <xf numFmtId="0" fontId="7" fillId="0" borderId="17" xfId="0" applyFont="1" applyFill="1" applyBorder="1" applyAlignment="1">
      <alignment horizontal="left" wrapText="1"/>
    </xf>
    <xf numFmtId="0" fontId="7" fillId="0" borderId="21" xfId="0" applyFont="1" applyFill="1" applyBorder="1" applyAlignment="1">
      <alignment horizontal="left" wrapText="1"/>
    </xf>
    <xf numFmtId="0" fontId="8" fillId="0" borderId="16" xfId="0" applyFont="1" applyFill="1" applyBorder="1" applyAlignment="1">
      <alignment horizontal="left" wrapText="1"/>
    </xf>
    <xf numFmtId="0" fontId="8" fillId="0" borderId="18" xfId="0" applyFont="1" applyFill="1" applyBorder="1" applyAlignment="1">
      <alignment horizontal="left" wrapText="1"/>
    </xf>
    <xf numFmtId="0" fontId="8" fillId="0" borderId="19" xfId="0" applyFont="1" applyFill="1" applyBorder="1" applyAlignment="1">
      <alignment horizontal="left" wrapText="1"/>
    </xf>
    <xf numFmtId="0" fontId="8" fillId="0" borderId="11" xfId="0" applyFont="1" applyFill="1" applyBorder="1" applyAlignment="1">
      <alignment horizontal="left" wrapText="1"/>
    </xf>
    <xf numFmtId="178" fontId="0" fillId="0" borderId="17" xfId="0" applyNumberFormat="1" applyFont="1" applyFill="1" applyBorder="1" applyAlignment="1">
      <alignment horizontal="center"/>
    </xf>
    <xf numFmtId="182" fontId="5" fillId="0" borderId="15" xfId="0" applyNumberFormat="1" applyFont="1" applyFill="1" applyBorder="1" applyAlignment="1">
      <alignment horizontal="center" wrapText="1"/>
    </xf>
    <xf numFmtId="182" fontId="5" fillId="0" borderId="13" xfId="0" applyNumberFormat="1" applyFont="1" applyFill="1" applyBorder="1" applyAlignment="1">
      <alignment horizontal="center" wrapText="1"/>
    </xf>
    <xf numFmtId="0" fontId="2" fillId="0" borderId="0" xfId="0" applyFont="1" applyFill="1" applyAlignment="1">
      <alignment horizontal="center" vertical="top" wrapText="1"/>
    </xf>
    <xf numFmtId="0" fontId="0" fillId="0" borderId="0" xfId="0" applyFont="1" applyFill="1" applyAlignment="1">
      <alignment horizontal="left" wrapText="1"/>
    </xf>
    <xf numFmtId="0" fontId="0" fillId="0" borderId="17" xfId="0" applyFont="1" applyFill="1" applyBorder="1" applyAlignment="1">
      <alignment horizontal="center" wrapText="1"/>
    </xf>
    <xf numFmtId="0" fontId="5" fillId="0" borderId="15" xfId="0" applyFont="1" applyFill="1" applyBorder="1" applyAlignment="1">
      <alignment horizontal="left" wrapText="1"/>
    </xf>
    <xf numFmtId="0" fontId="5" fillId="0" borderId="13" xfId="0" applyFont="1" applyFill="1" applyBorder="1" applyAlignment="1">
      <alignment horizontal="left" wrapText="1"/>
    </xf>
    <xf numFmtId="0" fontId="5" fillId="0" borderId="11" xfId="0" applyFont="1" applyFill="1" applyBorder="1" applyAlignment="1">
      <alignment horizontal="left" wrapText="1"/>
    </xf>
    <xf numFmtId="182" fontId="5" fillId="0" borderId="11" xfId="0" applyNumberFormat="1" applyFont="1" applyFill="1" applyBorder="1" applyAlignment="1">
      <alignment horizontal="center" wrapText="1"/>
    </xf>
    <xf numFmtId="198" fontId="5" fillId="0" borderId="15" xfId="60" applyNumberFormat="1" applyFont="1" applyFill="1" applyBorder="1" applyAlignment="1">
      <alignment horizontal="center" wrapText="1"/>
    </xf>
    <xf numFmtId="198" fontId="5" fillId="0" borderId="13" xfId="60" applyNumberFormat="1" applyFont="1" applyFill="1" applyBorder="1" applyAlignment="1">
      <alignment horizontal="center" wrapText="1"/>
    </xf>
    <xf numFmtId="198" fontId="5" fillId="0" borderId="11" xfId="60" applyNumberFormat="1" applyFont="1" applyFill="1" applyBorder="1" applyAlignment="1">
      <alignment horizontal="center" wrapText="1"/>
    </xf>
    <xf numFmtId="171" fontId="5" fillId="0" borderId="15" xfId="60" applyFont="1" applyFill="1" applyBorder="1" applyAlignment="1">
      <alignment horizontal="center" wrapText="1"/>
    </xf>
    <xf numFmtId="171" fontId="5" fillId="0" borderId="13" xfId="60" applyFont="1" applyFill="1" applyBorder="1" applyAlignment="1">
      <alignment horizontal="center" wrapText="1"/>
    </xf>
    <xf numFmtId="171" fontId="5" fillId="0" borderId="11" xfId="60" applyFont="1" applyFill="1" applyBorder="1" applyAlignment="1">
      <alignment horizontal="center" wrapText="1"/>
    </xf>
    <xf numFmtId="0" fontId="13" fillId="0" borderId="15" xfId="0" applyFont="1" applyFill="1" applyBorder="1" applyAlignment="1">
      <alignment horizontal="left" wrapText="1"/>
    </xf>
    <xf numFmtId="0" fontId="13" fillId="0" borderId="13" xfId="0" applyFont="1" applyFill="1" applyBorder="1" applyAlignment="1">
      <alignment horizontal="left" wrapText="1"/>
    </xf>
    <xf numFmtId="0" fontId="13" fillId="0" borderId="11" xfId="0" applyFont="1" applyFill="1" applyBorder="1" applyAlignment="1">
      <alignment horizontal="left" wrapText="1"/>
    </xf>
    <xf numFmtId="182" fontId="13" fillId="0" borderId="15" xfId="0" applyNumberFormat="1" applyFont="1" applyFill="1" applyBorder="1" applyAlignment="1">
      <alignment horizontal="center" wrapText="1"/>
    </xf>
    <xf numFmtId="182" fontId="13" fillId="0" borderId="13" xfId="0" applyNumberFormat="1" applyFont="1" applyFill="1" applyBorder="1" applyAlignment="1">
      <alignment horizontal="center" wrapText="1"/>
    </xf>
    <xf numFmtId="182" fontId="13" fillId="0" borderId="11" xfId="0" applyNumberFormat="1" applyFont="1" applyFill="1" applyBorder="1" applyAlignment="1">
      <alignment horizontal="center" wrapText="1"/>
    </xf>
    <xf numFmtId="0" fontId="5" fillId="0" borderId="15" xfId="0" applyFont="1" applyFill="1" applyBorder="1" applyAlignment="1">
      <alignment horizontal="center" wrapText="1"/>
    </xf>
    <xf numFmtId="0" fontId="5" fillId="0" borderId="13" xfId="0" applyFont="1" applyFill="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left" wrapText="1"/>
    </xf>
    <xf numFmtId="0" fontId="5" fillId="0" borderId="16" xfId="0" applyFont="1" applyFill="1" applyBorder="1" applyAlignment="1">
      <alignment horizontal="left" wrapText="1"/>
    </xf>
    <xf numFmtId="0" fontId="5" fillId="0" borderId="18" xfId="0" applyFont="1" applyFill="1" applyBorder="1" applyAlignment="1">
      <alignment horizontal="left" wrapText="1"/>
    </xf>
    <xf numFmtId="182" fontId="5" fillId="0" borderId="18" xfId="0" applyNumberFormat="1" applyFont="1" applyFill="1" applyBorder="1" applyAlignment="1">
      <alignment horizontal="center" wrapText="1"/>
    </xf>
    <xf numFmtId="182" fontId="5" fillId="0" borderId="16" xfId="0" applyNumberFormat="1" applyFont="1" applyFill="1" applyBorder="1" applyAlignment="1">
      <alignment horizontal="right" wrapText="1"/>
    </xf>
    <xf numFmtId="182" fontId="5" fillId="0" borderId="18" xfId="0" applyNumberFormat="1" applyFont="1" applyFill="1" applyBorder="1" applyAlignment="1">
      <alignment horizontal="right" wrapText="1"/>
    </xf>
    <xf numFmtId="182" fontId="5" fillId="0" borderId="19" xfId="0" applyNumberFormat="1" applyFont="1" applyFill="1" applyBorder="1" applyAlignment="1">
      <alignment horizontal="right" wrapText="1"/>
    </xf>
    <xf numFmtId="0" fontId="0" fillId="0" borderId="10" xfId="0" applyFont="1" applyFill="1" applyBorder="1" applyAlignment="1">
      <alignment/>
    </xf>
    <xf numFmtId="0" fontId="5" fillId="0" borderId="20" xfId="0" applyFont="1" applyFill="1" applyBorder="1" applyAlignment="1">
      <alignment horizontal="left" wrapText="1"/>
    </xf>
    <xf numFmtId="0" fontId="5" fillId="0" borderId="17" xfId="0" applyFont="1" applyFill="1" applyBorder="1" applyAlignment="1">
      <alignment horizontal="left" wrapText="1"/>
    </xf>
    <xf numFmtId="0" fontId="5" fillId="0" borderId="21" xfId="0" applyFont="1" applyFill="1" applyBorder="1" applyAlignment="1">
      <alignment horizontal="left" wrapText="1"/>
    </xf>
    <xf numFmtId="0" fontId="5" fillId="0" borderId="19" xfId="0" applyFont="1" applyFill="1" applyBorder="1" applyAlignment="1">
      <alignment horizontal="left" wrapText="1"/>
    </xf>
    <xf numFmtId="0" fontId="0" fillId="0" borderId="18" xfId="0" applyFont="1" applyFill="1" applyBorder="1" applyAlignment="1">
      <alignment/>
    </xf>
    <xf numFmtId="0" fontId="0" fillId="0" borderId="19" xfId="0" applyFont="1" applyFill="1" applyBorder="1" applyAlignment="1">
      <alignment/>
    </xf>
    <xf numFmtId="0" fontId="5" fillId="0" borderId="16" xfId="43" applyNumberFormat="1" applyFont="1" applyFill="1" applyBorder="1" applyAlignment="1">
      <alignment horizontal="center" vertical="top" wrapText="1"/>
    </xf>
    <xf numFmtId="0" fontId="5" fillId="0" borderId="18" xfId="43" applyNumberFormat="1" applyFont="1" applyFill="1" applyBorder="1" applyAlignment="1">
      <alignment horizontal="center" vertical="top" wrapText="1"/>
    </xf>
    <xf numFmtId="0" fontId="5" fillId="0" borderId="19" xfId="43" applyNumberFormat="1" applyFont="1" applyFill="1" applyBorder="1" applyAlignment="1">
      <alignment horizontal="center" vertical="top" wrapText="1"/>
    </xf>
    <xf numFmtId="0" fontId="5" fillId="0" borderId="20" xfId="43" applyNumberFormat="1" applyFont="1" applyFill="1" applyBorder="1" applyAlignment="1">
      <alignment horizontal="center" vertical="top" wrapText="1"/>
    </xf>
    <xf numFmtId="0" fontId="5" fillId="0" borderId="17" xfId="43" applyNumberFormat="1" applyFont="1" applyFill="1" applyBorder="1" applyAlignment="1">
      <alignment horizontal="center" vertical="top" wrapText="1"/>
    </xf>
    <xf numFmtId="0" fontId="5" fillId="0" borderId="21" xfId="43"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4" xfId="0" applyFont="1" applyFill="1" applyBorder="1" applyAlignment="1">
      <alignment horizontal="center" vertical="top" wrapText="1"/>
    </xf>
    <xf numFmtId="188" fontId="5" fillId="0" borderId="18" xfId="0" applyNumberFormat="1" applyFont="1" applyFill="1" applyBorder="1" applyAlignment="1">
      <alignment horizontal="right" vertical="top" wrapText="1"/>
    </xf>
    <xf numFmtId="187" fontId="5" fillId="0" borderId="20" xfId="0" applyNumberFormat="1" applyFont="1" applyFill="1" applyBorder="1" applyAlignment="1">
      <alignment horizontal="center" vertical="top" wrapText="1"/>
    </xf>
    <xf numFmtId="187" fontId="5" fillId="0" borderId="17" xfId="0" applyNumberFormat="1" applyFont="1" applyFill="1" applyBorder="1" applyAlignment="1">
      <alignment horizontal="center" vertical="top" wrapText="1"/>
    </xf>
    <xf numFmtId="187" fontId="5" fillId="0" borderId="21" xfId="0" applyNumberFormat="1" applyFont="1" applyFill="1" applyBorder="1" applyAlignment="1">
      <alignment horizontal="center" vertical="top" wrapText="1"/>
    </xf>
    <xf numFmtId="0" fontId="0" fillId="0" borderId="0" xfId="0" applyFont="1" applyFill="1" applyAlignment="1">
      <alignment horizontal="left" vertical="top" wrapText="1"/>
    </xf>
    <xf numFmtId="0" fontId="3" fillId="0" borderId="0" xfId="0" applyFont="1" applyFill="1" applyAlignment="1">
      <alignment horizontal="center" wrapText="1"/>
    </xf>
    <xf numFmtId="188" fontId="5" fillId="0" borderId="17" xfId="0" applyNumberFormat="1" applyFont="1" applyFill="1" applyBorder="1" applyAlignment="1">
      <alignment horizontal="left" wrapText="1"/>
    </xf>
    <xf numFmtId="187" fontId="5" fillId="0" borderId="0" xfId="0" applyNumberFormat="1" applyFont="1" applyFill="1" applyAlignment="1">
      <alignment horizontal="left" wrapText="1"/>
    </xf>
    <xf numFmtId="0" fontId="5" fillId="0" borderId="17" xfId="0" applyFont="1" applyFill="1" applyBorder="1" applyAlignment="1">
      <alignment wrapText="1"/>
    </xf>
    <xf numFmtId="0" fontId="5" fillId="0" borderId="0"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4"/>
  </sheetPr>
  <dimension ref="A1:P164"/>
  <sheetViews>
    <sheetView tabSelected="1" view="pageBreakPreview" zoomScale="60" zoomScaleNormal="80" zoomScalePageLayoutView="0" workbookViewId="0" topLeftCell="A88">
      <pane xSplit="16" topLeftCell="Q1" activePane="topRight" state="frozen"/>
      <selection pane="topLeft" activeCell="A16" sqref="A16"/>
      <selection pane="topRight" activeCell="A117" sqref="A117:IV123"/>
    </sheetView>
  </sheetViews>
  <sheetFormatPr defaultColWidth="9.140625" defaultRowHeight="15"/>
  <cols>
    <col min="1" max="1" width="14.57421875" style="12" customWidth="1"/>
    <col min="2" max="2" width="13.28125" style="12" customWidth="1"/>
    <col min="3" max="3" width="12.140625" style="12" customWidth="1"/>
    <col min="4" max="4" width="16.00390625" style="12" customWidth="1"/>
    <col min="5" max="5" width="17.57421875" style="12" customWidth="1"/>
    <col min="6" max="6" width="7.57421875" style="12" customWidth="1"/>
    <col min="7" max="7" width="6.00390625" style="20" customWidth="1"/>
    <col min="8" max="8" width="5.140625" style="20" customWidth="1"/>
    <col min="9" max="9" width="4.421875" style="20" customWidth="1"/>
    <col min="10" max="10" width="5.00390625" style="20" customWidth="1"/>
    <col min="11" max="11" width="7.28125" style="20" customWidth="1"/>
    <col min="12" max="12" width="4.7109375" style="12" customWidth="1"/>
    <col min="13" max="13" width="3.7109375" style="12" customWidth="1"/>
    <col min="14" max="14" width="4.421875" style="12" customWidth="1"/>
    <col min="15" max="15" width="6.421875" style="12" customWidth="1"/>
    <col min="16" max="16" width="11.28125" style="12" customWidth="1"/>
    <col min="17" max="16384" width="9.140625" style="21" customWidth="1"/>
  </cols>
  <sheetData>
    <row r="1" spans="1:6" ht="26.25" customHeight="1">
      <c r="A1" s="13"/>
      <c r="B1" s="13"/>
      <c r="C1" s="13"/>
      <c r="D1" s="13"/>
      <c r="E1" s="13"/>
      <c r="F1" s="19"/>
    </row>
    <row r="2" spans="1:16" ht="116.25" customHeight="1">
      <c r="A2" s="13"/>
      <c r="B2" s="13"/>
      <c r="C2" s="13"/>
      <c r="D2" s="13"/>
      <c r="E2" s="13"/>
      <c r="J2" s="120" t="s">
        <v>209</v>
      </c>
      <c r="K2" s="120"/>
      <c r="L2" s="120"/>
      <c r="M2" s="120"/>
      <c r="N2" s="120"/>
      <c r="O2" s="120"/>
      <c r="P2" s="120"/>
    </row>
    <row r="3" ht="10.5" customHeight="1"/>
    <row r="4" spans="1:16" ht="22.5" customHeight="1">
      <c r="A4" s="121" t="s">
        <v>0</v>
      </c>
      <c r="B4" s="121"/>
      <c r="C4" s="121"/>
      <c r="D4" s="121"/>
      <c r="E4" s="121"/>
      <c r="F4" s="121"/>
      <c r="G4" s="121"/>
      <c r="H4" s="121"/>
      <c r="I4" s="121"/>
      <c r="J4" s="121"/>
      <c r="K4" s="121"/>
      <c r="L4" s="121"/>
      <c r="M4" s="121"/>
      <c r="N4" s="121"/>
      <c r="O4" s="121"/>
      <c r="P4" s="121"/>
    </row>
    <row r="5" spans="1:16" ht="26.25" customHeight="1">
      <c r="A5" s="13"/>
      <c r="B5" s="13"/>
      <c r="C5" s="13"/>
      <c r="D5" s="22" t="s">
        <v>63</v>
      </c>
      <c r="E5" s="124" t="s">
        <v>218</v>
      </c>
      <c r="F5" s="124"/>
      <c r="G5" s="124"/>
      <c r="H5" s="14"/>
      <c r="I5" s="14"/>
      <c r="J5" s="14"/>
      <c r="K5" s="14"/>
      <c r="L5" s="13"/>
      <c r="M5" s="14"/>
      <c r="N5" s="14"/>
      <c r="O5" s="125" t="s">
        <v>194</v>
      </c>
      <c r="P5" s="125"/>
    </row>
    <row r="6" spans="1:6" ht="10.5" customHeight="1">
      <c r="A6" s="122"/>
      <c r="B6" s="123"/>
      <c r="C6" s="123"/>
      <c r="D6" s="123"/>
      <c r="E6" s="123"/>
      <c r="F6" s="123"/>
    </row>
    <row r="7" spans="1:16" ht="26.25" customHeight="1">
      <c r="A7" s="73" t="s">
        <v>1</v>
      </c>
      <c r="B7" s="74"/>
      <c r="C7" s="75"/>
      <c r="D7" s="73" t="s">
        <v>174</v>
      </c>
      <c r="E7" s="74"/>
      <c r="F7" s="74"/>
      <c r="G7" s="74"/>
      <c r="H7" s="74"/>
      <c r="I7" s="74"/>
      <c r="J7" s="74"/>
      <c r="K7" s="74"/>
      <c r="L7" s="74"/>
      <c r="M7" s="74"/>
      <c r="N7" s="74"/>
      <c r="O7" s="74"/>
      <c r="P7" s="75"/>
    </row>
    <row r="8" spans="1:16" ht="26.25" customHeight="1">
      <c r="A8" s="73" t="s">
        <v>2</v>
      </c>
      <c r="B8" s="74"/>
      <c r="C8" s="75"/>
      <c r="D8" s="73">
        <v>700002051</v>
      </c>
      <c r="E8" s="74"/>
      <c r="F8" s="74"/>
      <c r="G8" s="74"/>
      <c r="H8" s="74"/>
      <c r="I8" s="74"/>
      <c r="J8" s="74"/>
      <c r="K8" s="74"/>
      <c r="L8" s="74"/>
      <c r="M8" s="74"/>
      <c r="N8" s="74"/>
      <c r="O8" s="74"/>
      <c r="P8" s="75"/>
    </row>
    <row r="9" spans="1:16" ht="33.75" customHeight="1">
      <c r="A9" s="73" t="s">
        <v>3</v>
      </c>
      <c r="B9" s="74"/>
      <c r="C9" s="75"/>
      <c r="D9" s="73" t="s">
        <v>172</v>
      </c>
      <c r="E9" s="74"/>
      <c r="F9" s="74"/>
      <c r="G9" s="74"/>
      <c r="H9" s="74"/>
      <c r="I9" s="74"/>
      <c r="J9" s="74"/>
      <c r="K9" s="74"/>
      <c r="L9" s="74"/>
      <c r="M9" s="74"/>
      <c r="N9" s="74"/>
      <c r="O9" s="74"/>
      <c r="P9" s="75"/>
    </row>
    <row r="10" spans="1:16" ht="26.25" customHeight="1">
      <c r="A10" s="73" t="s">
        <v>4</v>
      </c>
      <c r="B10" s="74"/>
      <c r="C10" s="75"/>
      <c r="D10" s="73" t="s">
        <v>196</v>
      </c>
      <c r="E10" s="74"/>
      <c r="F10" s="74"/>
      <c r="G10" s="74"/>
      <c r="H10" s="74"/>
      <c r="I10" s="74"/>
      <c r="J10" s="74"/>
      <c r="K10" s="74"/>
      <c r="L10" s="74"/>
      <c r="M10" s="74"/>
      <c r="N10" s="74"/>
      <c r="O10" s="74"/>
      <c r="P10" s="75"/>
    </row>
    <row r="11" spans="1:16" ht="26.25" customHeight="1">
      <c r="A11" s="73" t="s">
        <v>5</v>
      </c>
      <c r="B11" s="74"/>
      <c r="C11" s="75"/>
      <c r="D11" s="73" t="s">
        <v>169</v>
      </c>
      <c r="E11" s="74"/>
      <c r="F11" s="74"/>
      <c r="G11" s="74"/>
      <c r="H11" s="74"/>
      <c r="I11" s="74"/>
      <c r="J11" s="74"/>
      <c r="K11" s="74"/>
      <c r="L11" s="74"/>
      <c r="M11" s="74"/>
      <c r="N11" s="74"/>
      <c r="O11" s="74"/>
      <c r="P11" s="75"/>
    </row>
    <row r="12" spans="1:16" ht="26.25" customHeight="1">
      <c r="A12" s="73" t="s">
        <v>6</v>
      </c>
      <c r="B12" s="74"/>
      <c r="C12" s="75"/>
      <c r="D12" s="73" t="s">
        <v>208</v>
      </c>
      <c r="E12" s="74"/>
      <c r="F12" s="74"/>
      <c r="G12" s="74"/>
      <c r="H12" s="74"/>
      <c r="I12" s="74"/>
      <c r="J12" s="74"/>
      <c r="K12" s="74"/>
      <c r="L12" s="74"/>
      <c r="M12" s="74"/>
      <c r="N12" s="74"/>
      <c r="O12" s="74"/>
      <c r="P12" s="75"/>
    </row>
    <row r="13" spans="1:16" ht="26.25" customHeight="1">
      <c r="A13" s="73" t="s">
        <v>7</v>
      </c>
      <c r="B13" s="74"/>
      <c r="C13" s="75"/>
      <c r="D13" s="73" t="s">
        <v>173</v>
      </c>
      <c r="E13" s="74"/>
      <c r="F13" s="74"/>
      <c r="G13" s="74"/>
      <c r="H13" s="74"/>
      <c r="I13" s="74"/>
      <c r="J13" s="74"/>
      <c r="K13" s="74"/>
      <c r="L13" s="74"/>
      <c r="M13" s="74"/>
      <c r="N13" s="74"/>
      <c r="O13" s="74"/>
      <c r="P13" s="75"/>
    </row>
    <row r="14" ht="10.5" customHeight="1"/>
    <row r="15" spans="1:16" ht="18.75" customHeight="1">
      <c r="A15" s="13"/>
      <c r="B15" s="13"/>
      <c r="C15" s="13"/>
      <c r="D15" s="13"/>
      <c r="E15" s="13"/>
      <c r="G15" s="86" t="s">
        <v>8</v>
      </c>
      <c r="H15" s="87"/>
      <c r="I15" s="87"/>
      <c r="J15" s="87"/>
      <c r="K15" s="88"/>
      <c r="L15" s="110"/>
      <c r="M15" s="111"/>
      <c r="N15" s="111"/>
      <c r="O15" s="111"/>
      <c r="P15" s="112"/>
    </row>
    <row r="16" spans="1:16" ht="21" customHeight="1">
      <c r="A16" s="13"/>
      <c r="B16" s="13"/>
      <c r="C16" s="13"/>
      <c r="D16" s="13"/>
      <c r="E16" s="13"/>
      <c r="G16" s="86" t="s">
        <v>9</v>
      </c>
      <c r="H16" s="87"/>
      <c r="I16" s="87"/>
      <c r="J16" s="87"/>
      <c r="K16" s="88"/>
      <c r="L16" s="110"/>
      <c r="M16" s="111"/>
      <c r="N16" s="111"/>
      <c r="O16" s="111"/>
      <c r="P16" s="112"/>
    </row>
    <row r="17" spans="1:16" ht="21" customHeight="1">
      <c r="A17" s="13"/>
      <c r="B17" s="13"/>
      <c r="C17" s="13"/>
      <c r="D17" s="13"/>
      <c r="E17" s="13"/>
      <c r="G17" s="86" t="s">
        <v>10</v>
      </c>
      <c r="H17" s="87"/>
      <c r="I17" s="87"/>
      <c r="J17" s="87"/>
      <c r="K17" s="88"/>
      <c r="L17" s="110"/>
      <c r="M17" s="111"/>
      <c r="N17" s="111"/>
      <c r="O17" s="111"/>
      <c r="P17" s="112"/>
    </row>
    <row r="18" ht="22.5" customHeight="1"/>
    <row r="19" spans="1:16" ht="68.25" customHeight="1">
      <c r="A19" s="116" t="s">
        <v>11</v>
      </c>
      <c r="B19" s="117"/>
      <c r="C19" s="117"/>
      <c r="D19" s="117"/>
      <c r="E19" s="118"/>
      <c r="F19" s="33" t="s">
        <v>12</v>
      </c>
      <c r="G19" s="37" t="s">
        <v>63</v>
      </c>
      <c r="H19" s="119" t="s">
        <v>217</v>
      </c>
      <c r="I19" s="114"/>
      <c r="J19" s="114"/>
      <c r="K19" s="115"/>
      <c r="L19" s="113" t="s">
        <v>213</v>
      </c>
      <c r="M19" s="114"/>
      <c r="N19" s="114"/>
      <c r="O19" s="114"/>
      <c r="P19" s="115"/>
    </row>
    <row r="20" spans="1:16" ht="26.25" customHeight="1">
      <c r="A20" s="93">
        <v>1</v>
      </c>
      <c r="B20" s="94"/>
      <c r="C20" s="94"/>
      <c r="D20" s="94"/>
      <c r="E20" s="95"/>
      <c r="F20" s="23">
        <v>2</v>
      </c>
      <c r="G20" s="93">
        <v>3</v>
      </c>
      <c r="H20" s="94"/>
      <c r="I20" s="94"/>
      <c r="J20" s="94"/>
      <c r="K20" s="95"/>
      <c r="L20" s="93">
        <v>4</v>
      </c>
      <c r="M20" s="94"/>
      <c r="N20" s="94"/>
      <c r="O20" s="94"/>
      <c r="P20" s="95"/>
    </row>
    <row r="21" spans="1:16" ht="26.25" customHeight="1">
      <c r="A21" s="102" t="s">
        <v>13</v>
      </c>
      <c r="B21" s="103"/>
      <c r="C21" s="103"/>
      <c r="D21" s="103"/>
      <c r="E21" s="103"/>
      <c r="F21" s="24"/>
      <c r="G21" s="108"/>
      <c r="H21" s="108"/>
      <c r="I21" s="108"/>
      <c r="J21" s="108"/>
      <c r="K21" s="108"/>
      <c r="L21" s="108"/>
      <c r="M21" s="108"/>
      <c r="N21" s="108"/>
      <c r="O21" s="108"/>
      <c r="P21" s="109"/>
    </row>
    <row r="22" spans="1:16" ht="18.75" customHeight="1">
      <c r="A22" s="73" t="s">
        <v>175</v>
      </c>
      <c r="B22" s="74"/>
      <c r="C22" s="74"/>
      <c r="D22" s="74"/>
      <c r="E22" s="74"/>
      <c r="F22" s="74"/>
      <c r="G22" s="74"/>
      <c r="H22" s="74"/>
      <c r="I22" s="74"/>
      <c r="J22" s="74"/>
      <c r="K22" s="74"/>
      <c r="L22" s="74"/>
      <c r="M22" s="74"/>
      <c r="N22" s="74"/>
      <c r="O22" s="74"/>
      <c r="P22" s="75"/>
    </row>
    <row r="23" spans="1:16" ht="26.25" customHeight="1">
      <c r="A23" s="73" t="s">
        <v>176</v>
      </c>
      <c r="B23" s="74"/>
      <c r="C23" s="74"/>
      <c r="D23" s="74"/>
      <c r="E23" s="74"/>
      <c r="F23" s="25">
        <v>101</v>
      </c>
      <c r="G23" s="68">
        <v>1580944</v>
      </c>
      <c r="H23" s="69"/>
      <c r="I23" s="69"/>
      <c r="J23" s="69"/>
      <c r="K23" s="70"/>
      <c r="L23" s="65">
        <v>1431560</v>
      </c>
      <c r="M23" s="66"/>
      <c r="N23" s="66"/>
      <c r="O23" s="66"/>
      <c r="P23" s="67"/>
    </row>
    <row r="24" spans="1:16" ht="26.25" customHeight="1">
      <c r="A24" s="73" t="s">
        <v>177</v>
      </c>
      <c r="B24" s="74"/>
      <c r="C24" s="74"/>
      <c r="D24" s="74"/>
      <c r="E24" s="74"/>
      <c r="F24" s="25">
        <v>102</v>
      </c>
      <c r="G24" s="68">
        <v>443853</v>
      </c>
      <c r="H24" s="69"/>
      <c r="I24" s="69"/>
      <c r="J24" s="69"/>
      <c r="K24" s="70"/>
      <c r="L24" s="65">
        <v>355499</v>
      </c>
      <c r="M24" s="66"/>
      <c r="N24" s="66"/>
      <c r="O24" s="66"/>
      <c r="P24" s="67"/>
    </row>
    <row r="25" spans="1:16" ht="26.25" customHeight="1">
      <c r="A25" s="73" t="s">
        <v>178</v>
      </c>
      <c r="B25" s="74"/>
      <c r="C25" s="74"/>
      <c r="D25" s="74"/>
      <c r="E25" s="74"/>
      <c r="F25" s="26">
        <v>110</v>
      </c>
      <c r="G25" s="68">
        <v>1137091</v>
      </c>
      <c r="H25" s="69"/>
      <c r="I25" s="69"/>
      <c r="J25" s="69"/>
      <c r="K25" s="70"/>
      <c r="L25" s="65">
        <v>1076061</v>
      </c>
      <c r="M25" s="66"/>
      <c r="N25" s="66"/>
      <c r="O25" s="66"/>
      <c r="P25" s="67"/>
    </row>
    <row r="26" spans="1:16" ht="41.25" customHeight="1">
      <c r="A26" s="27"/>
      <c r="B26" s="74" t="s">
        <v>179</v>
      </c>
      <c r="C26" s="74"/>
      <c r="D26" s="74"/>
      <c r="E26" s="75"/>
      <c r="F26" s="26" t="s">
        <v>181</v>
      </c>
      <c r="G26" s="68">
        <v>2865</v>
      </c>
      <c r="H26" s="69"/>
      <c r="I26" s="69"/>
      <c r="J26" s="69"/>
      <c r="K26" s="70"/>
      <c r="L26" s="65">
        <v>2498</v>
      </c>
      <c r="M26" s="66"/>
      <c r="N26" s="66"/>
      <c r="O26" s="66"/>
      <c r="P26" s="67"/>
    </row>
    <row r="27" spans="1:16" ht="21" customHeight="1">
      <c r="A27" s="73" t="s">
        <v>180</v>
      </c>
      <c r="B27" s="74"/>
      <c r="C27" s="74"/>
      <c r="D27" s="74"/>
      <c r="E27" s="74"/>
      <c r="F27" s="74"/>
      <c r="G27" s="74"/>
      <c r="H27" s="74"/>
      <c r="I27" s="74"/>
      <c r="J27" s="74"/>
      <c r="K27" s="74"/>
      <c r="L27" s="74"/>
      <c r="M27" s="74"/>
      <c r="N27" s="74"/>
      <c r="O27" s="74"/>
      <c r="P27" s="75"/>
    </row>
    <row r="28" spans="1:16" ht="26.25" customHeight="1">
      <c r="A28" s="73" t="s">
        <v>176</v>
      </c>
      <c r="B28" s="74"/>
      <c r="C28" s="74"/>
      <c r="D28" s="74"/>
      <c r="E28" s="74"/>
      <c r="F28" s="25">
        <v>111</v>
      </c>
      <c r="G28" s="68">
        <v>238</v>
      </c>
      <c r="H28" s="69"/>
      <c r="I28" s="69"/>
      <c r="J28" s="69"/>
      <c r="K28" s="70"/>
      <c r="L28" s="65">
        <v>177</v>
      </c>
      <c r="M28" s="66"/>
      <c r="N28" s="66"/>
      <c r="O28" s="66"/>
      <c r="P28" s="67"/>
    </row>
    <row r="29" spans="1:16" ht="26.25" customHeight="1">
      <c r="A29" s="73" t="s">
        <v>177</v>
      </c>
      <c r="B29" s="74"/>
      <c r="C29" s="74"/>
      <c r="D29" s="74"/>
      <c r="E29" s="74"/>
      <c r="F29" s="25">
        <v>112</v>
      </c>
      <c r="G29" s="68">
        <v>103</v>
      </c>
      <c r="H29" s="69"/>
      <c r="I29" s="69"/>
      <c r="J29" s="69"/>
      <c r="K29" s="70"/>
      <c r="L29" s="65">
        <v>79</v>
      </c>
      <c r="M29" s="66"/>
      <c r="N29" s="66"/>
      <c r="O29" s="66"/>
      <c r="P29" s="67"/>
    </row>
    <row r="30" spans="1:16" ht="26.25" customHeight="1">
      <c r="A30" s="73" t="s">
        <v>178</v>
      </c>
      <c r="B30" s="74"/>
      <c r="C30" s="74"/>
      <c r="D30" s="74"/>
      <c r="E30" s="74"/>
      <c r="F30" s="26">
        <v>120</v>
      </c>
      <c r="G30" s="99">
        <v>135</v>
      </c>
      <c r="H30" s="100"/>
      <c r="I30" s="100"/>
      <c r="J30" s="100"/>
      <c r="K30" s="101"/>
      <c r="L30" s="99">
        <v>98</v>
      </c>
      <c r="M30" s="100"/>
      <c r="N30" s="100"/>
      <c r="O30" s="100"/>
      <c r="P30" s="101"/>
    </row>
    <row r="31" spans="1:16" ht="22.5" customHeight="1">
      <c r="A31" s="73" t="s">
        <v>182</v>
      </c>
      <c r="B31" s="74"/>
      <c r="C31" s="74"/>
      <c r="D31" s="74"/>
      <c r="E31" s="74"/>
      <c r="F31" s="74"/>
      <c r="G31" s="74"/>
      <c r="H31" s="74"/>
      <c r="I31" s="74"/>
      <c r="J31" s="74"/>
      <c r="K31" s="74"/>
      <c r="L31" s="74"/>
      <c r="M31" s="74"/>
      <c r="N31" s="74"/>
      <c r="O31" s="74"/>
      <c r="P31" s="75"/>
    </row>
    <row r="32" spans="1:16" ht="26.25" customHeight="1">
      <c r="A32" s="73" t="s">
        <v>176</v>
      </c>
      <c r="B32" s="74"/>
      <c r="C32" s="74"/>
      <c r="D32" s="74"/>
      <c r="E32" s="74"/>
      <c r="F32" s="25">
        <v>121</v>
      </c>
      <c r="G32" s="68">
        <v>0</v>
      </c>
      <c r="H32" s="69"/>
      <c r="I32" s="69"/>
      <c r="J32" s="69"/>
      <c r="K32" s="70"/>
      <c r="L32" s="65">
        <v>1199</v>
      </c>
      <c r="M32" s="66"/>
      <c r="N32" s="66"/>
      <c r="O32" s="66"/>
      <c r="P32" s="67"/>
    </row>
    <row r="33" spans="1:16" ht="26.25" customHeight="1">
      <c r="A33" s="73" t="s">
        <v>177</v>
      </c>
      <c r="B33" s="74"/>
      <c r="C33" s="74"/>
      <c r="D33" s="74"/>
      <c r="E33" s="74"/>
      <c r="F33" s="25">
        <v>122</v>
      </c>
      <c r="G33" s="68">
        <v>0</v>
      </c>
      <c r="H33" s="69"/>
      <c r="I33" s="69"/>
      <c r="J33" s="69"/>
      <c r="K33" s="70"/>
      <c r="L33" s="65">
        <v>198</v>
      </c>
      <c r="M33" s="66"/>
      <c r="N33" s="66"/>
      <c r="O33" s="66"/>
      <c r="P33" s="67"/>
    </row>
    <row r="34" spans="1:16" ht="26.25" customHeight="1">
      <c r="A34" s="73" t="s">
        <v>178</v>
      </c>
      <c r="B34" s="74"/>
      <c r="C34" s="74"/>
      <c r="D34" s="74"/>
      <c r="E34" s="74"/>
      <c r="F34" s="26">
        <v>130</v>
      </c>
      <c r="G34" s="68">
        <v>0</v>
      </c>
      <c r="H34" s="69"/>
      <c r="I34" s="69"/>
      <c r="J34" s="69"/>
      <c r="K34" s="70"/>
      <c r="L34" s="104">
        <v>1001</v>
      </c>
      <c r="M34" s="105"/>
      <c r="N34" s="105"/>
      <c r="O34" s="105"/>
      <c r="P34" s="106"/>
    </row>
    <row r="35" spans="1:16" ht="17.25" customHeight="1">
      <c r="A35" s="73" t="s">
        <v>64</v>
      </c>
      <c r="B35" s="74"/>
      <c r="C35" s="74"/>
      <c r="D35" s="74"/>
      <c r="E35" s="74"/>
      <c r="F35" s="74"/>
      <c r="G35" s="74"/>
      <c r="H35" s="74"/>
      <c r="I35" s="74"/>
      <c r="J35" s="74"/>
      <c r="K35" s="74"/>
      <c r="L35" s="74"/>
      <c r="M35" s="74"/>
      <c r="N35" s="74"/>
      <c r="O35" s="74"/>
      <c r="P35" s="75"/>
    </row>
    <row r="36" spans="1:16" ht="26.25" customHeight="1">
      <c r="A36" s="107" t="s">
        <v>65</v>
      </c>
      <c r="B36" s="107"/>
      <c r="C36" s="107"/>
      <c r="D36" s="107"/>
      <c r="E36" s="107"/>
      <c r="F36" s="25">
        <v>131</v>
      </c>
      <c r="G36" s="68">
        <v>0</v>
      </c>
      <c r="H36" s="69"/>
      <c r="I36" s="69"/>
      <c r="J36" s="69"/>
      <c r="K36" s="70"/>
      <c r="L36" s="65">
        <v>1001</v>
      </c>
      <c r="M36" s="66"/>
      <c r="N36" s="66"/>
      <c r="O36" s="66"/>
      <c r="P36" s="67"/>
    </row>
    <row r="37" spans="1:16" ht="26.25" customHeight="1">
      <c r="A37" s="126" t="s">
        <v>66</v>
      </c>
      <c r="B37" s="127"/>
      <c r="C37" s="127"/>
      <c r="D37" s="127"/>
      <c r="E37" s="128"/>
      <c r="F37" s="26">
        <v>132</v>
      </c>
      <c r="G37" s="68">
        <v>0</v>
      </c>
      <c r="H37" s="69"/>
      <c r="I37" s="69"/>
      <c r="J37" s="69"/>
      <c r="K37" s="70"/>
      <c r="L37" s="65">
        <v>0</v>
      </c>
      <c r="M37" s="66"/>
      <c r="N37" s="66"/>
      <c r="O37" s="66"/>
      <c r="P37" s="67"/>
    </row>
    <row r="38" spans="1:16" ht="26.25" customHeight="1">
      <c r="A38" s="73" t="s">
        <v>67</v>
      </c>
      <c r="B38" s="74"/>
      <c r="C38" s="74"/>
      <c r="D38" s="74"/>
      <c r="E38" s="75"/>
      <c r="F38" s="25">
        <v>133</v>
      </c>
      <c r="G38" s="68">
        <v>0</v>
      </c>
      <c r="H38" s="69"/>
      <c r="I38" s="69"/>
      <c r="J38" s="69"/>
      <c r="K38" s="70"/>
      <c r="L38" s="65">
        <v>0</v>
      </c>
      <c r="M38" s="66"/>
      <c r="N38" s="66"/>
      <c r="O38" s="66"/>
      <c r="P38" s="67"/>
    </row>
    <row r="39" spans="1:16" ht="26.25" customHeight="1">
      <c r="A39" s="73" t="s">
        <v>14</v>
      </c>
      <c r="B39" s="74"/>
      <c r="C39" s="74"/>
      <c r="D39" s="74"/>
      <c r="E39" s="75"/>
      <c r="F39" s="25">
        <v>140</v>
      </c>
      <c r="G39" s="68">
        <v>2403</v>
      </c>
      <c r="H39" s="69"/>
      <c r="I39" s="69"/>
      <c r="J39" s="69"/>
      <c r="K39" s="70"/>
      <c r="L39" s="65">
        <v>6193</v>
      </c>
      <c r="M39" s="66"/>
      <c r="N39" s="66"/>
      <c r="O39" s="66"/>
      <c r="P39" s="67"/>
    </row>
    <row r="40" spans="1:16" ht="26.25" customHeight="1">
      <c r="A40" s="73" t="s">
        <v>15</v>
      </c>
      <c r="B40" s="74"/>
      <c r="C40" s="74"/>
      <c r="D40" s="74"/>
      <c r="E40" s="75"/>
      <c r="F40" s="25">
        <v>150</v>
      </c>
      <c r="G40" s="68">
        <v>0</v>
      </c>
      <c r="H40" s="69"/>
      <c r="I40" s="69"/>
      <c r="J40" s="69"/>
      <c r="K40" s="70"/>
      <c r="L40" s="65">
        <v>0</v>
      </c>
      <c r="M40" s="66"/>
      <c r="N40" s="66"/>
      <c r="O40" s="66"/>
      <c r="P40" s="67"/>
    </row>
    <row r="41" spans="1:16" ht="26.25" customHeight="1">
      <c r="A41" s="73" t="s">
        <v>16</v>
      </c>
      <c r="B41" s="74"/>
      <c r="C41" s="74"/>
      <c r="D41" s="74"/>
      <c r="E41" s="75"/>
      <c r="F41" s="25">
        <v>160</v>
      </c>
      <c r="G41" s="68">
        <v>9300</v>
      </c>
      <c r="H41" s="69"/>
      <c r="I41" s="69"/>
      <c r="J41" s="69"/>
      <c r="K41" s="70"/>
      <c r="L41" s="65">
        <v>49724</v>
      </c>
      <c r="M41" s="66"/>
      <c r="N41" s="66"/>
      <c r="O41" s="66"/>
      <c r="P41" s="67"/>
    </row>
    <row r="42" spans="1:16" ht="26.25" customHeight="1">
      <c r="A42" s="73" t="s">
        <v>17</v>
      </c>
      <c r="B42" s="74"/>
      <c r="C42" s="74"/>
      <c r="D42" s="74"/>
      <c r="E42" s="75"/>
      <c r="F42" s="25">
        <v>170</v>
      </c>
      <c r="G42" s="68"/>
      <c r="H42" s="69"/>
      <c r="I42" s="69"/>
      <c r="J42" s="69"/>
      <c r="K42" s="70"/>
      <c r="L42" s="65">
        <v>38</v>
      </c>
      <c r="M42" s="66"/>
      <c r="N42" s="66"/>
      <c r="O42" s="66"/>
      <c r="P42" s="67"/>
    </row>
    <row r="43" spans="1:16" ht="26.25" customHeight="1">
      <c r="A43" s="73" t="s">
        <v>18</v>
      </c>
      <c r="B43" s="74"/>
      <c r="C43" s="74"/>
      <c r="D43" s="74"/>
      <c r="E43" s="75"/>
      <c r="F43" s="25">
        <v>180</v>
      </c>
      <c r="G43" s="68">
        <v>329</v>
      </c>
      <c r="H43" s="69"/>
      <c r="I43" s="69"/>
      <c r="J43" s="69"/>
      <c r="K43" s="70"/>
      <c r="L43" s="65">
        <v>193</v>
      </c>
      <c r="M43" s="66"/>
      <c r="N43" s="66"/>
      <c r="O43" s="66"/>
      <c r="P43" s="67"/>
    </row>
    <row r="44" spans="1:16" ht="26.25" customHeight="1">
      <c r="A44" s="86" t="s">
        <v>211</v>
      </c>
      <c r="B44" s="87"/>
      <c r="C44" s="87"/>
      <c r="D44" s="87"/>
      <c r="E44" s="88"/>
      <c r="F44" s="23"/>
      <c r="G44" s="68"/>
      <c r="H44" s="69"/>
      <c r="I44" s="69"/>
      <c r="J44" s="69"/>
      <c r="K44" s="70"/>
      <c r="L44" s="65">
        <v>0</v>
      </c>
      <c r="M44" s="66"/>
      <c r="N44" s="66"/>
      <c r="O44" s="66"/>
      <c r="P44" s="67"/>
    </row>
    <row r="45" spans="1:16" s="42" customFormat="1" ht="26.25" customHeight="1">
      <c r="A45" s="129" t="s">
        <v>19</v>
      </c>
      <c r="B45" s="130"/>
      <c r="C45" s="130"/>
      <c r="D45" s="130"/>
      <c r="E45" s="131"/>
      <c r="F45" s="28">
        <v>190</v>
      </c>
      <c r="G45" s="96">
        <v>1149258</v>
      </c>
      <c r="H45" s="97"/>
      <c r="I45" s="97"/>
      <c r="J45" s="97"/>
      <c r="K45" s="98"/>
      <c r="L45" s="96">
        <v>1133308</v>
      </c>
      <c r="M45" s="97"/>
      <c r="N45" s="97"/>
      <c r="O45" s="97"/>
      <c r="P45" s="98"/>
    </row>
    <row r="46" spans="1:16" ht="21" customHeight="1">
      <c r="A46" s="102" t="s">
        <v>20</v>
      </c>
      <c r="B46" s="103"/>
      <c r="C46" s="103"/>
      <c r="D46" s="103"/>
      <c r="E46" s="103"/>
      <c r="F46" s="17"/>
      <c r="G46" s="71"/>
      <c r="H46" s="71"/>
      <c r="I46" s="71"/>
      <c r="J46" s="71"/>
      <c r="K46" s="71"/>
      <c r="L46" s="71"/>
      <c r="M46" s="71"/>
      <c r="N46" s="71"/>
      <c r="O46" s="71"/>
      <c r="P46" s="72"/>
    </row>
    <row r="47" spans="1:16" ht="26.25" customHeight="1">
      <c r="A47" s="126" t="s">
        <v>21</v>
      </c>
      <c r="B47" s="127"/>
      <c r="C47" s="127"/>
      <c r="D47" s="127"/>
      <c r="E47" s="128"/>
      <c r="F47" s="26">
        <v>210</v>
      </c>
      <c r="G47" s="99">
        <v>182341</v>
      </c>
      <c r="H47" s="100"/>
      <c r="I47" s="100"/>
      <c r="J47" s="100"/>
      <c r="K47" s="101"/>
      <c r="L47" s="99">
        <v>128894</v>
      </c>
      <c r="M47" s="100"/>
      <c r="N47" s="100"/>
      <c r="O47" s="100"/>
      <c r="P47" s="101"/>
    </row>
    <row r="48" spans="1:16" ht="19.5" customHeight="1">
      <c r="A48" s="73" t="s">
        <v>64</v>
      </c>
      <c r="B48" s="74"/>
      <c r="C48" s="74"/>
      <c r="D48" s="74"/>
      <c r="E48" s="74"/>
      <c r="F48" s="74"/>
      <c r="G48" s="74"/>
      <c r="H48" s="74"/>
      <c r="I48" s="74"/>
      <c r="J48" s="74"/>
      <c r="K48" s="74"/>
      <c r="L48" s="74"/>
      <c r="M48" s="74"/>
      <c r="N48" s="74"/>
      <c r="O48" s="74"/>
      <c r="P48" s="75"/>
    </row>
    <row r="49" spans="1:16" ht="26.25" customHeight="1">
      <c r="A49" s="107" t="s">
        <v>69</v>
      </c>
      <c r="B49" s="107"/>
      <c r="C49" s="107"/>
      <c r="D49" s="107"/>
      <c r="E49" s="107"/>
      <c r="F49" s="25">
        <v>211</v>
      </c>
      <c r="G49" s="68">
        <v>83943</v>
      </c>
      <c r="H49" s="69"/>
      <c r="I49" s="69"/>
      <c r="J49" s="69"/>
      <c r="K49" s="70"/>
      <c r="L49" s="65">
        <v>65723</v>
      </c>
      <c r="M49" s="66"/>
      <c r="N49" s="66"/>
      <c r="O49" s="66"/>
      <c r="P49" s="67"/>
    </row>
    <row r="50" spans="1:16" ht="26.25" customHeight="1">
      <c r="A50" s="73" t="s">
        <v>68</v>
      </c>
      <c r="B50" s="74"/>
      <c r="C50" s="74"/>
      <c r="D50" s="74"/>
      <c r="E50" s="75"/>
      <c r="F50" s="25">
        <v>212</v>
      </c>
      <c r="G50" s="68">
        <v>12145</v>
      </c>
      <c r="H50" s="69"/>
      <c r="I50" s="69"/>
      <c r="J50" s="69"/>
      <c r="K50" s="70"/>
      <c r="L50" s="65">
        <v>10880</v>
      </c>
      <c r="M50" s="66"/>
      <c r="N50" s="66"/>
      <c r="O50" s="66"/>
      <c r="P50" s="67"/>
    </row>
    <row r="51" spans="1:16" ht="26.25" customHeight="1">
      <c r="A51" s="73" t="s">
        <v>70</v>
      </c>
      <c r="B51" s="74"/>
      <c r="C51" s="74"/>
      <c r="D51" s="74"/>
      <c r="E51" s="75"/>
      <c r="F51" s="25">
        <v>213</v>
      </c>
      <c r="G51" s="68">
        <v>58251</v>
      </c>
      <c r="H51" s="69"/>
      <c r="I51" s="69"/>
      <c r="J51" s="69"/>
      <c r="K51" s="70"/>
      <c r="L51" s="65">
        <v>48585</v>
      </c>
      <c r="M51" s="66"/>
      <c r="N51" s="66"/>
      <c r="O51" s="66"/>
      <c r="P51" s="67"/>
    </row>
    <row r="52" spans="1:16" ht="36" customHeight="1">
      <c r="A52" s="73" t="s">
        <v>71</v>
      </c>
      <c r="B52" s="74"/>
      <c r="C52" s="74"/>
      <c r="D52" s="74"/>
      <c r="E52" s="75"/>
      <c r="F52" s="25">
        <v>214</v>
      </c>
      <c r="G52" s="68">
        <v>28002</v>
      </c>
      <c r="H52" s="69"/>
      <c r="I52" s="69"/>
      <c r="J52" s="69"/>
      <c r="K52" s="70"/>
      <c r="L52" s="65">
        <v>3706</v>
      </c>
      <c r="M52" s="66"/>
      <c r="N52" s="66"/>
      <c r="O52" s="66"/>
      <c r="P52" s="67"/>
    </row>
    <row r="53" spans="1:16" ht="26.25" customHeight="1">
      <c r="A53" s="73" t="s">
        <v>72</v>
      </c>
      <c r="B53" s="74"/>
      <c r="C53" s="74"/>
      <c r="D53" s="74"/>
      <c r="E53" s="75"/>
      <c r="F53" s="25">
        <v>215</v>
      </c>
      <c r="G53" s="68">
        <v>0</v>
      </c>
      <c r="H53" s="69"/>
      <c r="I53" s="69"/>
      <c r="J53" s="69"/>
      <c r="K53" s="70"/>
      <c r="L53" s="65">
        <v>0</v>
      </c>
      <c r="M53" s="66"/>
      <c r="N53" s="66"/>
      <c r="O53" s="66"/>
      <c r="P53" s="67"/>
    </row>
    <row r="54" spans="1:16" ht="26.25" customHeight="1">
      <c r="A54" s="73" t="s">
        <v>73</v>
      </c>
      <c r="B54" s="74"/>
      <c r="C54" s="74"/>
      <c r="D54" s="74"/>
      <c r="E54" s="75"/>
      <c r="F54" s="25">
        <v>216</v>
      </c>
      <c r="G54" s="68">
        <v>0</v>
      </c>
      <c r="H54" s="69"/>
      <c r="I54" s="69"/>
      <c r="J54" s="69"/>
      <c r="K54" s="70"/>
      <c r="L54" s="65">
        <v>0</v>
      </c>
      <c r="M54" s="66"/>
      <c r="N54" s="66"/>
      <c r="O54" s="66"/>
      <c r="P54" s="67"/>
    </row>
    <row r="55" spans="1:16" ht="26.25" customHeight="1">
      <c r="A55" s="73" t="s">
        <v>22</v>
      </c>
      <c r="B55" s="74"/>
      <c r="C55" s="74"/>
      <c r="D55" s="74"/>
      <c r="E55" s="75"/>
      <c r="F55" s="25">
        <v>220</v>
      </c>
      <c r="G55" s="68">
        <v>0</v>
      </c>
      <c r="H55" s="69"/>
      <c r="I55" s="69"/>
      <c r="J55" s="69"/>
      <c r="K55" s="70"/>
      <c r="L55" s="65">
        <v>0</v>
      </c>
      <c r="M55" s="66"/>
      <c r="N55" s="66"/>
      <c r="O55" s="66"/>
      <c r="P55" s="67"/>
    </row>
    <row r="56" spans="1:16" ht="26.25" customHeight="1">
      <c r="A56" s="73" t="s">
        <v>23</v>
      </c>
      <c r="B56" s="74"/>
      <c r="C56" s="74"/>
      <c r="D56" s="74"/>
      <c r="E56" s="75"/>
      <c r="F56" s="25">
        <v>230</v>
      </c>
      <c r="G56" s="68">
        <v>105950</v>
      </c>
      <c r="H56" s="69"/>
      <c r="I56" s="69"/>
      <c r="J56" s="69"/>
      <c r="K56" s="70"/>
      <c r="L56" s="65">
        <v>376203</v>
      </c>
      <c r="M56" s="66"/>
      <c r="N56" s="66"/>
      <c r="O56" s="66"/>
      <c r="P56" s="67"/>
    </row>
    <row r="57" spans="1:16" ht="26.25" customHeight="1">
      <c r="A57" s="73" t="s">
        <v>207</v>
      </c>
      <c r="B57" s="74"/>
      <c r="C57" s="74"/>
      <c r="D57" s="74"/>
      <c r="E57" s="75"/>
      <c r="F57" s="25">
        <v>231</v>
      </c>
      <c r="G57" s="68">
        <v>105438</v>
      </c>
      <c r="H57" s="69"/>
      <c r="I57" s="69"/>
      <c r="J57" s="69"/>
      <c r="K57" s="70"/>
      <c r="L57" s="68">
        <v>375765</v>
      </c>
      <c r="M57" s="69"/>
      <c r="N57" s="69"/>
      <c r="O57" s="69"/>
      <c r="P57" s="70"/>
    </row>
    <row r="58" spans="1:16" ht="33.75" customHeight="1">
      <c r="A58" s="73" t="s">
        <v>24</v>
      </c>
      <c r="B58" s="74"/>
      <c r="C58" s="74"/>
      <c r="D58" s="74"/>
      <c r="E58" s="75"/>
      <c r="F58" s="25">
        <v>240</v>
      </c>
      <c r="G58" s="68">
        <v>3923</v>
      </c>
      <c r="H58" s="69"/>
      <c r="I58" s="69"/>
      <c r="J58" s="69"/>
      <c r="K58" s="70"/>
      <c r="L58" s="65">
        <v>3735</v>
      </c>
      <c r="M58" s="66"/>
      <c r="N58" s="66"/>
      <c r="O58" s="66"/>
      <c r="P58" s="67"/>
    </row>
    <row r="59" spans="1:16" ht="26.25" customHeight="1">
      <c r="A59" s="73" t="s">
        <v>25</v>
      </c>
      <c r="B59" s="74"/>
      <c r="C59" s="74"/>
      <c r="D59" s="74"/>
      <c r="E59" s="75"/>
      <c r="F59" s="25">
        <v>250</v>
      </c>
      <c r="G59" s="68">
        <v>60673</v>
      </c>
      <c r="H59" s="69"/>
      <c r="I59" s="69"/>
      <c r="J59" s="69"/>
      <c r="K59" s="70"/>
      <c r="L59" s="65">
        <v>17586</v>
      </c>
      <c r="M59" s="66"/>
      <c r="N59" s="66"/>
      <c r="O59" s="66"/>
      <c r="P59" s="67"/>
    </row>
    <row r="60" spans="1:16" ht="26.25" customHeight="1">
      <c r="A60" s="73" t="s">
        <v>184</v>
      </c>
      <c r="B60" s="74"/>
      <c r="C60" s="74"/>
      <c r="D60" s="74"/>
      <c r="E60" s="75"/>
      <c r="F60" s="25">
        <v>251</v>
      </c>
      <c r="G60" s="68">
        <v>3691</v>
      </c>
      <c r="H60" s="69"/>
      <c r="I60" s="69"/>
      <c r="J60" s="69"/>
      <c r="K60" s="70"/>
      <c r="L60" s="65">
        <v>1700</v>
      </c>
      <c r="M60" s="66"/>
      <c r="N60" s="66"/>
      <c r="O60" s="66"/>
      <c r="P60" s="67"/>
    </row>
    <row r="61" spans="1:16" ht="26.25" customHeight="1">
      <c r="A61" s="73" t="s">
        <v>193</v>
      </c>
      <c r="B61" s="74"/>
      <c r="C61" s="74"/>
      <c r="D61" s="74"/>
      <c r="E61" s="75"/>
      <c r="F61" s="25" t="s">
        <v>183</v>
      </c>
      <c r="G61" s="68">
        <v>0</v>
      </c>
      <c r="H61" s="69"/>
      <c r="I61" s="69"/>
      <c r="J61" s="69"/>
      <c r="K61" s="70"/>
      <c r="L61" s="65">
        <v>0</v>
      </c>
      <c r="M61" s="66"/>
      <c r="N61" s="66"/>
      <c r="O61" s="66"/>
      <c r="P61" s="67"/>
    </row>
    <row r="62" spans="1:16" ht="26.25" customHeight="1">
      <c r="A62" s="73" t="s">
        <v>198</v>
      </c>
      <c r="B62" s="74"/>
      <c r="C62" s="74"/>
      <c r="D62" s="74"/>
      <c r="E62" s="75"/>
      <c r="F62" s="25">
        <v>252</v>
      </c>
      <c r="G62" s="68">
        <v>263</v>
      </c>
      <c r="H62" s="69"/>
      <c r="I62" s="69"/>
      <c r="J62" s="69"/>
      <c r="K62" s="70"/>
      <c r="L62" s="65">
        <v>263</v>
      </c>
      <c r="M62" s="66"/>
      <c r="N62" s="66"/>
      <c r="O62" s="66"/>
      <c r="P62" s="67"/>
    </row>
    <row r="63" spans="1:16" ht="26.25" customHeight="1">
      <c r="A63" s="73" t="s">
        <v>26</v>
      </c>
      <c r="B63" s="74"/>
      <c r="C63" s="74"/>
      <c r="D63" s="74"/>
      <c r="E63" s="75"/>
      <c r="F63" s="25">
        <v>260</v>
      </c>
      <c r="G63" s="68">
        <v>181</v>
      </c>
      <c r="H63" s="69"/>
      <c r="I63" s="69"/>
      <c r="J63" s="69"/>
      <c r="K63" s="70"/>
      <c r="L63" s="65">
        <v>315</v>
      </c>
      <c r="M63" s="66"/>
      <c r="N63" s="66"/>
      <c r="O63" s="66"/>
      <c r="P63" s="67"/>
    </row>
    <row r="64" spans="1:16" ht="26.25" customHeight="1">
      <c r="A64" s="73" t="s">
        <v>27</v>
      </c>
      <c r="B64" s="74"/>
      <c r="C64" s="74"/>
      <c r="D64" s="74"/>
      <c r="E64" s="75"/>
      <c r="F64" s="25">
        <v>270</v>
      </c>
      <c r="G64" s="68">
        <v>152</v>
      </c>
      <c r="H64" s="69"/>
      <c r="I64" s="69"/>
      <c r="J64" s="69"/>
      <c r="K64" s="70"/>
      <c r="L64" s="65">
        <v>298</v>
      </c>
      <c r="M64" s="66"/>
      <c r="N64" s="66"/>
      <c r="O64" s="66"/>
      <c r="P64" s="67"/>
    </row>
    <row r="65" spans="1:16" ht="26.25" customHeight="1">
      <c r="A65" s="73" t="s">
        <v>185</v>
      </c>
      <c r="B65" s="74"/>
      <c r="C65" s="74"/>
      <c r="D65" s="74"/>
      <c r="E65" s="75"/>
      <c r="F65" s="25">
        <v>271</v>
      </c>
      <c r="G65" s="68">
        <v>0</v>
      </c>
      <c r="H65" s="69"/>
      <c r="I65" s="69"/>
      <c r="J65" s="69"/>
      <c r="K65" s="70"/>
      <c r="L65" s="65">
        <v>0</v>
      </c>
      <c r="M65" s="66"/>
      <c r="N65" s="66"/>
      <c r="O65" s="66"/>
      <c r="P65" s="67"/>
    </row>
    <row r="66" spans="1:16" ht="26.25" customHeight="1">
      <c r="A66" s="73" t="s">
        <v>28</v>
      </c>
      <c r="B66" s="74"/>
      <c r="C66" s="74"/>
      <c r="D66" s="74"/>
      <c r="E66" s="75"/>
      <c r="F66" s="25">
        <v>280</v>
      </c>
      <c r="G66" s="68">
        <v>392</v>
      </c>
      <c r="H66" s="69"/>
      <c r="I66" s="69"/>
      <c r="J66" s="69"/>
      <c r="K66" s="70"/>
      <c r="L66" s="65">
        <v>0</v>
      </c>
      <c r="M66" s="66"/>
      <c r="N66" s="66"/>
      <c r="O66" s="66"/>
      <c r="P66" s="67"/>
    </row>
    <row r="67" spans="1:16" ht="26.25" customHeight="1">
      <c r="A67" s="73" t="s">
        <v>186</v>
      </c>
      <c r="B67" s="74"/>
      <c r="C67" s="74"/>
      <c r="D67" s="74"/>
      <c r="E67" s="75"/>
      <c r="F67" s="25">
        <v>281</v>
      </c>
      <c r="G67" s="68">
        <v>392</v>
      </c>
      <c r="H67" s="69"/>
      <c r="I67" s="69"/>
      <c r="J67" s="69"/>
      <c r="K67" s="70"/>
      <c r="L67" s="65">
        <v>0</v>
      </c>
      <c r="M67" s="66"/>
      <c r="N67" s="66"/>
      <c r="O67" s="66"/>
      <c r="P67" s="67"/>
    </row>
    <row r="68" spans="1:16" s="42" customFormat="1" ht="26.25" customHeight="1">
      <c r="A68" s="83" t="s">
        <v>29</v>
      </c>
      <c r="B68" s="83"/>
      <c r="C68" s="83"/>
      <c r="D68" s="83"/>
      <c r="E68" s="83"/>
      <c r="F68" s="30">
        <v>290</v>
      </c>
      <c r="G68" s="68">
        <v>353612</v>
      </c>
      <c r="H68" s="69"/>
      <c r="I68" s="69"/>
      <c r="J68" s="69"/>
      <c r="K68" s="70"/>
      <c r="L68" s="68">
        <v>527031</v>
      </c>
      <c r="M68" s="69"/>
      <c r="N68" s="69"/>
      <c r="O68" s="69"/>
      <c r="P68" s="70"/>
    </row>
    <row r="69" spans="1:16" s="41" customFormat="1" ht="39.75" customHeight="1">
      <c r="A69" s="83" t="s">
        <v>30</v>
      </c>
      <c r="B69" s="83"/>
      <c r="C69" s="83"/>
      <c r="D69" s="83"/>
      <c r="E69" s="83"/>
      <c r="F69" s="30">
        <v>300</v>
      </c>
      <c r="G69" s="68">
        <v>1502870</v>
      </c>
      <c r="H69" s="69"/>
      <c r="I69" s="69"/>
      <c r="J69" s="69"/>
      <c r="K69" s="70"/>
      <c r="L69" s="68">
        <v>1660339</v>
      </c>
      <c r="M69" s="69"/>
      <c r="N69" s="69"/>
      <c r="O69" s="69"/>
      <c r="P69" s="70"/>
    </row>
    <row r="70" spans="1:16" ht="34.5" customHeight="1">
      <c r="A70" s="116" t="s">
        <v>31</v>
      </c>
      <c r="B70" s="117"/>
      <c r="C70" s="117"/>
      <c r="D70" s="117"/>
      <c r="E70" s="118"/>
      <c r="F70" s="33" t="s">
        <v>12</v>
      </c>
      <c r="G70" s="34" t="s">
        <v>58</v>
      </c>
      <c r="H70" s="91" t="s">
        <v>212</v>
      </c>
      <c r="I70" s="91"/>
      <c r="J70" s="91"/>
      <c r="K70" s="92"/>
      <c r="L70" s="35" t="s">
        <v>58</v>
      </c>
      <c r="M70" s="91" t="s">
        <v>213</v>
      </c>
      <c r="N70" s="91"/>
      <c r="O70" s="91"/>
      <c r="P70" s="92"/>
    </row>
    <row r="71" spans="1:16" ht="26.25" customHeight="1">
      <c r="A71" s="93">
        <v>1</v>
      </c>
      <c r="B71" s="94"/>
      <c r="C71" s="94"/>
      <c r="D71" s="94"/>
      <c r="E71" s="95"/>
      <c r="F71" s="23">
        <v>2</v>
      </c>
      <c r="G71" s="93">
        <v>3</v>
      </c>
      <c r="H71" s="94"/>
      <c r="I71" s="94"/>
      <c r="J71" s="94"/>
      <c r="K71" s="95"/>
      <c r="L71" s="93">
        <v>4</v>
      </c>
      <c r="M71" s="94"/>
      <c r="N71" s="94"/>
      <c r="O71" s="94"/>
      <c r="P71" s="95"/>
    </row>
    <row r="72" spans="1:16" ht="26.25" customHeight="1">
      <c r="A72" s="102" t="s">
        <v>32</v>
      </c>
      <c r="B72" s="103"/>
      <c r="C72" s="103"/>
      <c r="D72" s="103"/>
      <c r="E72" s="103"/>
      <c r="F72" s="17"/>
      <c r="G72" s="89"/>
      <c r="H72" s="89"/>
      <c r="I72" s="89"/>
      <c r="J72" s="89"/>
      <c r="K72" s="89"/>
      <c r="L72" s="89"/>
      <c r="M72" s="89"/>
      <c r="N72" s="89"/>
      <c r="O72" s="89"/>
      <c r="P72" s="90"/>
    </row>
    <row r="73" spans="1:16" ht="26.25" customHeight="1">
      <c r="A73" s="126" t="s">
        <v>33</v>
      </c>
      <c r="B73" s="127"/>
      <c r="C73" s="127"/>
      <c r="D73" s="127"/>
      <c r="E73" s="128"/>
      <c r="F73" s="26">
        <v>410</v>
      </c>
      <c r="G73" s="68">
        <v>152364</v>
      </c>
      <c r="H73" s="69"/>
      <c r="I73" s="69"/>
      <c r="J73" s="69"/>
      <c r="K73" s="70"/>
      <c r="L73" s="65">
        <v>143019</v>
      </c>
      <c r="M73" s="66"/>
      <c r="N73" s="66"/>
      <c r="O73" s="66"/>
      <c r="P73" s="67"/>
    </row>
    <row r="74" spans="1:16" ht="26.25" customHeight="1">
      <c r="A74" s="73" t="s">
        <v>34</v>
      </c>
      <c r="B74" s="74"/>
      <c r="C74" s="74"/>
      <c r="D74" s="74"/>
      <c r="E74" s="75"/>
      <c r="F74" s="25">
        <v>420</v>
      </c>
      <c r="G74" s="68">
        <v>0</v>
      </c>
      <c r="H74" s="69"/>
      <c r="I74" s="69"/>
      <c r="J74" s="69"/>
      <c r="K74" s="70"/>
      <c r="L74" s="65">
        <v>0</v>
      </c>
      <c r="M74" s="66"/>
      <c r="N74" s="66"/>
      <c r="O74" s="66"/>
      <c r="P74" s="67"/>
    </row>
    <row r="75" spans="1:16" ht="26.25" customHeight="1">
      <c r="A75" s="73" t="s">
        <v>35</v>
      </c>
      <c r="B75" s="74"/>
      <c r="C75" s="74"/>
      <c r="D75" s="74"/>
      <c r="E75" s="75"/>
      <c r="F75" s="25">
        <v>430</v>
      </c>
      <c r="G75" s="68">
        <v>0</v>
      </c>
      <c r="H75" s="69"/>
      <c r="I75" s="69"/>
      <c r="J75" s="69"/>
      <c r="K75" s="70"/>
      <c r="L75" s="65">
        <v>0</v>
      </c>
      <c r="M75" s="66"/>
      <c r="N75" s="66"/>
      <c r="O75" s="66"/>
      <c r="P75" s="67"/>
    </row>
    <row r="76" spans="1:16" ht="26.25" customHeight="1">
      <c r="A76" s="73" t="s">
        <v>36</v>
      </c>
      <c r="B76" s="74"/>
      <c r="C76" s="74"/>
      <c r="D76" s="74"/>
      <c r="E76" s="75"/>
      <c r="F76" s="25">
        <v>440</v>
      </c>
      <c r="G76" s="68">
        <v>222</v>
      </c>
      <c r="H76" s="69"/>
      <c r="I76" s="69"/>
      <c r="J76" s="69"/>
      <c r="K76" s="70"/>
      <c r="L76" s="65">
        <v>222</v>
      </c>
      <c r="M76" s="66"/>
      <c r="N76" s="66"/>
      <c r="O76" s="66"/>
      <c r="P76" s="67"/>
    </row>
    <row r="77" spans="1:16" ht="26.25" customHeight="1">
      <c r="A77" s="73" t="s">
        <v>37</v>
      </c>
      <c r="B77" s="74"/>
      <c r="C77" s="74"/>
      <c r="D77" s="74"/>
      <c r="E77" s="75"/>
      <c r="F77" s="25">
        <v>450</v>
      </c>
      <c r="G77" s="68">
        <v>565745</v>
      </c>
      <c r="H77" s="69"/>
      <c r="I77" s="69"/>
      <c r="J77" s="69"/>
      <c r="K77" s="70"/>
      <c r="L77" s="65">
        <v>462948</v>
      </c>
      <c r="M77" s="66"/>
      <c r="N77" s="66"/>
      <c r="O77" s="66"/>
      <c r="P77" s="67"/>
    </row>
    <row r="78" spans="1:16" ht="26.25" customHeight="1">
      <c r="A78" s="73" t="s">
        <v>38</v>
      </c>
      <c r="B78" s="74"/>
      <c r="C78" s="74"/>
      <c r="D78" s="74"/>
      <c r="E78" s="75"/>
      <c r="F78" s="25">
        <v>460</v>
      </c>
      <c r="G78" s="68">
        <v>-142406</v>
      </c>
      <c r="H78" s="69"/>
      <c r="I78" s="69"/>
      <c r="J78" s="69"/>
      <c r="K78" s="70"/>
      <c r="L78" s="65">
        <v>-100262</v>
      </c>
      <c r="M78" s="66"/>
      <c r="N78" s="66"/>
      <c r="O78" s="66"/>
      <c r="P78" s="67"/>
    </row>
    <row r="79" spans="1:16" ht="26.25" customHeight="1">
      <c r="A79" s="73" t="s">
        <v>39</v>
      </c>
      <c r="B79" s="74"/>
      <c r="C79" s="74"/>
      <c r="D79" s="74"/>
      <c r="E79" s="75"/>
      <c r="F79" s="25">
        <v>470</v>
      </c>
      <c r="G79" s="68"/>
      <c r="H79" s="69"/>
      <c r="I79" s="69"/>
      <c r="J79" s="69"/>
      <c r="K79" s="70"/>
      <c r="L79" s="65">
        <v>0</v>
      </c>
      <c r="M79" s="66"/>
      <c r="N79" s="66"/>
      <c r="O79" s="66"/>
      <c r="P79" s="67"/>
    </row>
    <row r="80" spans="1:16" ht="26.25" customHeight="1">
      <c r="A80" s="73" t="s">
        <v>40</v>
      </c>
      <c r="B80" s="74"/>
      <c r="C80" s="74"/>
      <c r="D80" s="74"/>
      <c r="E80" s="75"/>
      <c r="F80" s="25">
        <v>480</v>
      </c>
      <c r="G80" s="68">
        <v>0</v>
      </c>
      <c r="H80" s="69"/>
      <c r="I80" s="69"/>
      <c r="J80" s="69"/>
      <c r="K80" s="70"/>
      <c r="L80" s="65">
        <v>0</v>
      </c>
      <c r="M80" s="66"/>
      <c r="N80" s="66"/>
      <c r="O80" s="66"/>
      <c r="P80" s="67"/>
    </row>
    <row r="81" spans="1:16" s="42" customFormat="1" ht="26.25" customHeight="1">
      <c r="A81" s="102" t="s">
        <v>41</v>
      </c>
      <c r="B81" s="103"/>
      <c r="C81" s="103"/>
      <c r="D81" s="103"/>
      <c r="E81" s="132"/>
      <c r="F81" s="30">
        <v>490</v>
      </c>
      <c r="G81" s="68">
        <v>575925</v>
      </c>
      <c r="H81" s="69"/>
      <c r="I81" s="69"/>
      <c r="J81" s="69"/>
      <c r="K81" s="70"/>
      <c r="L81" s="68">
        <v>505927</v>
      </c>
      <c r="M81" s="69"/>
      <c r="N81" s="69"/>
      <c r="O81" s="69"/>
      <c r="P81" s="70"/>
    </row>
    <row r="82" spans="1:16" ht="26.25" customHeight="1">
      <c r="A82" s="102" t="s">
        <v>42</v>
      </c>
      <c r="B82" s="103"/>
      <c r="C82" s="103"/>
      <c r="D82" s="103"/>
      <c r="E82" s="103"/>
      <c r="F82" s="17"/>
      <c r="G82" s="68">
        <v>0</v>
      </c>
      <c r="H82" s="69"/>
      <c r="I82" s="69"/>
      <c r="J82" s="69"/>
      <c r="K82" s="70"/>
      <c r="L82" s="71"/>
      <c r="M82" s="71"/>
      <c r="N82" s="71"/>
      <c r="O82" s="71"/>
      <c r="P82" s="72"/>
    </row>
    <row r="83" spans="1:16" ht="26.25" customHeight="1">
      <c r="A83" s="73" t="s">
        <v>43</v>
      </c>
      <c r="B83" s="74"/>
      <c r="C83" s="74"/>
      <c r="D83" s="74"/>
      <c r="E83" s="75"/>
      <c r="F83" s="25">
        <v>510</v>
      </c>
      <c r="G83" s="68">
        <v>146093</v>
      </c>
      <c r="H83" s="69"/>
      <c r="I83" s="69"/>
      <c r="J83" s="69"/>
      <c r="K83" s="70"/>
      <c r="L83" s="65">
        <v>164799</v>
      </c>
      <c r="M83" s="66"/>
      <c r="N83" s="66"/>
      <c r="O83" s="66"/>
      <c r="P83" s="67"/>
    </row>
    <row r="84" spans="1:16" ht="26.25" customHeight="1">
      <c r="A84" s="73" t="s">
        <v>187</v>
      </c>
      <c r="B84" s="74"/>
      <c r="C84" s="74"/>
      <c r="D84" s="74"/>
      <c r="E84" s="75"/>
      <c r="F84" s="25">
        <v>511</v>
      </c>
      <c r="G84" s="68">
        <v>0</v>
      </c>
      <c r="H84" s="69"/>
      <c r="I84" s="69"/>
      <c r="J84" s="69"/>
      <c r="K84" s="70"/>
      <c r="L84" s="65">
        <v>0</v>
      </c>
      <c r="M84" s="66"/>
      <c r="N84" s="66"/>
      <c r="O84" s="66"/>
      <c r="P84" s="67"/>
    </row>
    <row r="85" spans="1:16" ht="26.25" customHeight="1">
      <c r="A85" s="73" t="s">
        <v>44</v>
      </c>
      <c r="B85" s="74"/>
      <c r="C85" s="74"/>
      <c r="D85" s="74"/>
      <c r="E85" s="75"/>
      <c r="F85" s="25">
        <v>520</v>
      </c>
      <c r="G85" s="68">
        <v>979</v>
      </c>
      <c r="H85" s="69"/>
      <c r="I85" s="69"/>
      <c r="J85" s="69"/>
      <c r="K85" s="70"/>
      <c r="L85" s="65">
        <v>1357</v>
      </c>
      <c r="M85" s="66"/>
      <c r="N85" s="66"/>
      <c r="O85" s="66"/>
      <c r="P85" s="67"/>
    </row>
    <row r="86" spans="1:16" ht="26.25" customHeight="1">
      <c r="A86" s="73" t="s">
        <v>45</v>
      </c>
      <c r="B86" s="74"/>
      <c r="C86" s="74"/>
      <c r="D86" s="74"/>
      <c r="E86" s="75"/>
      <c r="F86" s="25">
        <v>530</v>
      </c>
      <c r="G86" s="68">
        <v>1</v>
      </c>
      <c r="H86" s="69"/>
      <c r="I86" s="69"/>
      <c r="J86" s="69"/>
      <c r="K86" s="70"/>
      <c r="L86" s="65">
        <v>49783</v>
      </c>
      <c r="M86" s="66"/>
      <c r="N86" s="66"/>
      <c r="O86" s="66"/>
      <c r="P86" s="67"/>
    </row>
    <row r="87" spans="1:16" ht="26.25" customHeight="1">
      <c r="A87" s="73" t="s">
        <v>46</v>
      </c>
      <c r="B87" s="74"/>
      <c r="C87" s="74"/>
      <c r="D87" s="74"/>
      <c r="E87" s="75"/>
      <c r="F87" s="25">
        <v>540</v>
      </c>
      <c r="G87" s="68">
        <v>5119</v>
      </c>
      <c r="H87" s="69"/>
      <c r="I87" s="69"/>
      <c r="J87" s="69"/>
      <c r="K87" s="70"/>
      <c r="L87" s="65">
        <v>2976</v>
      </c>
      <c r="M87" s="66"/>
      <c r="N87" s="66"/>
      <c r="O87" s="66"/>
      <c r="P87" s="67"/>
    </row>
    <row r="88" spans="1:16" ht="26.25" customHeight="1">
      <c r="A88" s="86" t="s">
        <v>207</v>
      </c>
      <c r="B88" s="87"/>
      <c r="C88" s="87"/>
      <c r="D88" s="87"/>
      <c r="E88" s="88"/>
      <c r="F88" s="25">
        <v>541</v>
      </c>
      <c r="G88" s="68"/>
      <c r="H88" s="69"/>
      <c r="I88" s="69"/>
      <c r="J88" s="69"/>
      <c r="K88" s="70"/>
      <c r="L88" s="65">
        <v>0</v>
      </c>
      <c r="M88" s="66"/>
      <c r="N88" s="66"/>
      <c r="O88" s="66"/>
      <c r="P88" s="67"/>
    </row>
    <row r="89" spans="1:16" ht="26.25" customHeight="1">
      <c r="A89" s="73" t="s">
        <v>47</v>
      </c>
      <c r="B89" s="74"/>
      <c r="C89" s="74"/>
      <c r="D89" s="74"/>
      <c r="E89" s="75"/>
      <c r="F89" s="25">
        <v>550</v>
      </c>
      <c r="G89" s="68">
        <v>0</v>
      </c>
      <c r="H89" s="69"/>
      <c r="I89" s="69"/>
      <c r="J89" s="69"/>
      <c r="K89" s="70"/>
      <c r="L89" s="65">
        <v>0</v>
      </c>
      <c r="M89" s="66"/>
      <c r="N89" s="66"/>
      <c r="O89" s="66"/>
      <c r="P89" s="67"/>
    </row>
    <row r="90" spans="1:16" ht="26.25" customHeight="1">
      <c r="A90" s="73" t="s">
        <v>48</v>
      </c>
      <c r="B90" s="74"/>
      <c r="C90" s="74"/>
      <c r="D90" s="74"/>
      <c r="E90" s="75"/>
      <c r="F90" s="25">
        <v>560</v>
      </c>
      <c r="G90" s="68">
        <v>560109</v>
      </c>
      <c r="H90" s="69"/>
      <c r="I90" s="69"/>
      <c r="J90" s="69"/>
      <c r="K90" s="70"/>
      <c r="L90" s="65">
        <v>523298</v>
      </c>
      <c r="M90" s="66"/>
      <c r="N90" s="66"/>
      <c r="O90" s="66"/>
      <c r="P90" s="67"/>
    </row>
    <row r="91" spans="1:16" s="42" customFormat="1" ht="26.25" customHeight="1">
      <c r="A91" s="102" t="s">
        <v>49</v>
      </c>
      <c r="B91" s="103"/>
      <c r="C91" s="103"/>
      <c r="D91" s="103"/>
      <c r="E91" s="132"/>
      <c r="F91" s="30">
        <v>590</v>
      </c>
      <c r="G91" s="68">
        <v>712301</v>
      </c>
      <c r="H91" s="69"/>
      <c r="I91" s="69"/>
      <c r="J91" s="69"/>
      <c r="K91" s="70"/>
      <c r="L91" s="68">
        <v>742213</v>
      </c>
      <c r="M91" s="69"/>
      <c r="N91" s="69"/>
      <c r="O91" s="69"/>
      <c r="P91" s="70"/>
    </row>
    <row r="92" spans="1:16" ht="26.25" customHeight="1">
      <c r="A92" s="102" t="s">
        <v>50</v>
      </c>
      <c r="B92" s="103"/>
      <c r="C92" s="103"/>
      <c r="D92" s="103"/>
      <c r="E92" s="103"/>
      <c r="F92" s="17"/>
      <c r="G92" s="71"/>
      <c r="H92" s="71"/>
      <c r="I92" s="71"/>
      <c r="J92" s="71"/>
      <c r="K92" s="71"/>
      <c r="L92" s="71"/>
      <c r="M92" s="71"/>
      <c r="N92" s="71"/>
      <c r="O92" s="71"/>
      <c r="P92" s="72"/>
    </row>
    <row r="93" spans="1:16" ht="26.25" customHeight="1">
      <c r="A93" s="73" t="s">
        <v>51</v>
      </c>
      <c r="B93" s="74"/>
      <c r="C93" s="74"/>
      <c r="D93" s="74"/>
      <c r="E93" s="75"/>
      <c r="F93" s="25">
        <v>610</v>
      </c>
      <c r="G93" s="68">
        <v>58034</v>
      </c>
      <c r="H93" s="69"/>
      <c r="I93" s="69"/>
      <c r="J93" s="69"/>
      <c r="K93" s="70"/>
      <c r="L93" s="65">
        <v>57545</v>
      </c>
      <c r="M93" s="66"/>
      <c r="N93" s="66"/>
      <c r="O93" s="66"/>
      <c r="P93" s="67"/>
    </row>
    <row r="94" spans="1:16" ht="26.25" customHeight="1">
      <c r="A94" s="73" t="s">
        <v>52</v>
      </c>
      <c r="B94" s="74"/>
      <c r="C94" s="74"/>
      <c r="D94" s="74"/>
      <c r="E94" s="75"/>
      <c r="F94" s="25">
        <v>620</v>
      </c>
      <c r="G94" s="68">
        <v>51975</v>
      </c>
      <c r="H94" s="69"/>
      <c r="I94" s="69"/>
      <c r="J94" s="69"/>
      <c r="K94" s="70"/>
      <c r="L94" s="65">
        <v>23358</v>
      </c>
      <c r="M94" s="66"/>
      <c r="N94" s="66"/>
      <c r="O94" s="66"/>
      <c r="P94" s="67"/>
    </row>
    <row r="95" spans="1:16" ht="26.25" customHeight="1">
      <c r="A95" s="73" t="s">
        <v>53</v>
      </c>
      <c r="B95" s="74"/>
      <c r="C95" s="74"/>
      <c r="D95" s="74"/>
      <c r="E95" s="75"/>
      <c r="F95" s="25">
        <v>630</v>
      </c>
      <c r="G95" s="65">
        <v>102717</v>
      </c>
      <c r="H95" s="66"/>
      <c r="I95" s="66"/>
      <c r="J95" s="66"/>
      <c r="K95" s="67"/>
      <c r="L95" s="65">
        <v>79650</v>
      </c>
      <c r="M95" s="66"/>
      <c r="N95" s="66"/>
      <c r="O95" s="66"/>
      <c r="P95" s="67"/>
    </row>
    <row r="96" spans="1:16" ht="17.25" customHeight="1">
      <c r="A96" s="73" t="s">
        <v>64</v>
      </c>
      <c r="B96" s="74"/>
      <c r="C96" s="74"/>
      <c r="D96" s="74"/>
      <c r="E96" s="74"/>
      <c r="F96" s="74"/>
      <c r="G96" s="74"/>
      <c r="H96" s="74"/>
      <c r="I96" s="74"/>
      <c r="J96" s="74"/>
      <c r="K96" s="74"/>
      <c r="L96" s="74"/>
      <c r="M96" s="74"/>
      <c r="N96" s="74"/>
      <c r="O96" s="74"/>
      <c r="P96" s="75"/>
    </row>
    <row r="97" spans="1:16" ht="26.25" customHeight="1">
      <c r="A97" s="107" t="s">
        <v>74</v>
      </c>
      <c r="B97" s="107"/>
      <c r="C97" s="107"/>
      <c r="D97" s="107"/>
      <c r="E97" s="107"/>
      <c r="F97" s="25">
        <v>631</v>
      </c>
      <c r="G97" s="68">
        <v>31521</v>
      </c>
      <c r="H97" s="69"/>
      <c r="I97" s="69"/>
      <c r="J97" s="69"/>
      <c r="K97" s="70"/>
      <c r="L97" s="65">
        <v>39485</v>
      </c>
      <c r="M97" s="66"/>
      <c r="N97" s="66"/>
      <c r="O97" s="66"/>
      <c r="P97" s="67"/>
    </row>
    <row r="98" spans="1:16" ht="26.25" customHeight="1">
      <c r="A98" s="73" t="s">
        <v>75</v>
      </c>
      <c r="B98" s="74"/>
      <c r="C98" s="74"/>
      <c r="D98" s="74"/>
      <c r="E98" s="75"/>
      <c r="F98" s="25">
        <v>632</v>
      </c>
      <c r="G98" s="68">
        <v>54981</v>
      </c>
      <c r="H98" s="69"/>
      <c r="I98" s="69"/>
      <c r="J98" s="69"/>
      <c r="K98" s="70"/>
      <c r="L98" s="65">
        <v>26642</v>
      </c>
      <c r="M98" s="66"/>
      <c r="N98" s="66"/>
      <c r="O98" s="66"/>
      <c r="P98" s="67"/>
    </row>
    <row r="99" spans="1:16" ht="26.25" customHeight="1">
      <c r="A99" s="73" t="s">
        <v>76</v>
      </c>
      <c r="B99" s="74"/>
      <c r="C99" s="74"/>
      <c r="D99" s="74"/>
      <c r="E99" s="75"/>
      <c r="F99" s="25">
        <v>633</v>
      </c>
      <c r="G99" s="68">
        <v>1099</v>
      </c>
      <c r="H99" s="69"/>
      <c r="I99" s="69"/>
      <c r="J99" s="69"/>
      <c r="K99" s="70"/>
      <c r="L99" s="65">
        <v>618</v>
      </c>
      <c r="M99" s="66"/>
      <c r="N99" s="66"/>
      <c r="O99" s="66"/>
      <c r="P99" s="67"/>
    </row>
    <row r="100" spans="1:16" ht="26.25" customHeight="1">
      <c r="A100" s="73" t="s">
        <v>188</v>
      </c>
      <c r="B100" s="74"/>
      <c r="C100" s="74"/>
      <c r="D100" s="74"/>
      <c r="E100" s="75"/>
      <c r="F100" s="25" t="s">
        <v>189</v>
      </c>
      <c r="G100" s="68">
        <v>0</v>
      </c>
      <c r="H100" s="69"/>
      <c r="I100" s="69"/>
      <c r="J100" s="69"/>
      <c r="K100" s="70"/>
      <c r="L100" s="65">
        <v>0</v>
      </c>
      <c r="M100" s="66"/>
      <c r="N100" s="66"/>
      <c r="O100" s="66"/>
      <c r="P100" s="67"/>
    </row>
    <row r="101" spans="1:16" ht="26.25" customHeight="1">
      <c r="A101" s="73" t="s">
        <v>77</v>
      </c>
      <c r="B101" s="74"/>
      <c r="C101" s="74"/>
      <c r="D101" s="74"/>
      <c r="E101" s="75"/>
      <c r="F101" s="25">
        <v>634</v>
      </c>
      <c r="G101" s="68">
        <v>223</v>
      </c>
      <c r="H101" s="69"/>
      <c r="I101" s="69"/>
      <c r="J101" s="69"/>
      <c r="K101" s="70"/>
      <c r="L101" s="65">
        <v>191</v>
      </c>
      <c r="M101" s="66"/>
      <c r="N101" s="66"/>
      <c r="O101" s="66"/>
      <c r="P101" s="67"/>
    </row>
    <row r="102" spans="1:16" ht="26.25" customHeight="1">
      <c r="A102" s="73" t="s">
        <v>78</v>
      </c>
      <c r="B102" s="74"/>
      <c r="C102" s="74"/>
      <c r="D102" s="74"/>
      <c r="E102" s="75"/>
      <c r="F102" s="25">
        <v>635</v>
      </c>
      <c r="G102" s="68">
        <v>2175</v>
      </c>
      <c r="H102" s="69"/>
      <c r="I102" s="69"/>
      <c r="J102" s="69"/>
      <c r="K102" s="70"/>
      <c r="L102" s="65">
        <v>2027</v>
      </c>
      <c r="M102" s="66"/>
      <c r="N102" s="66"/>
      <c r="O102" s="66"/>
      <c r="P102" s="67"/>
    </row>
    <row r="103" spans="1:16" ht="26.25" customHeight="1">
      <c r="A103" s="73" t="s">
        <v>79</v>
      </c>
      <c r="B103" s="74"/>
      <c r="C103" s="74"/>
      <c r="D103" s="74"/>
      <c r="E103" s="75"/>
      <c r="F103" s="25">
        <v>636</v>
      </c>
      <c r="G103" s="68">
        <v>377</v>
      </c>
      <c r="H103" s="69"/>
      <c r="I103" s="69"/>
      <c r="J103" s="69"/>
      <c r="K103" s="70"/>
      <c r="L103" s="65">
        <v>0</v>
      </c>
      <c r="M103" s="66"/>
      <c r="N103" s="66"/>
      <c r="O103" s="66"/>
      <c r="P103" s="67"/>
    </row>
    <row r="104" spans="1:16" ht="26.25" customHeight="1">
      <c r="A104" s="73" t="s">
        <v>80</v>
      </c>
      <c r="B104" s="74"/>
      <c r="C104" s="74"/>
      <c r="D104" s="74"/>
      <c r="E104" s="75"/>
      <c r="F104" s="25">
        <v>637</v>
      </c>
      <c r="G104" s="68">
        <v>9356</v>
      </c>
      <c r="H104" s="69"/>
      <c r="I104" s="69"/>
      <c r="J104" s="69"/>
      <c r="K104" s="70"/>
      <c r="L104" s="65">
        <v>9347</v>
      </c>
      <c r="M104" s="66"/>
      <c r="N104" s="66"/>
      <c r="O104" s="66"/>
      <c r="P104" s="67"/>
    </row>
    <row r="105" spans="1:16" ht="17.25" customHeight="1">
      <c r="A105" s="73" t="s">
        <v>64</v>
      </c>
      <c r="B105" s="74"/>
      <c r="C105" s="74"/>
      <c r="D105" s="74"/>
      <c r="E105" s="74"/>
      <c r="F105" s="74"/>
      <c r="G105" s="74"/>
      <c r="H105" s="74"/>
      <c r="I105" s="74"/>
      <c r="J105" s="74"/>
      <c r="K105" s="74"/>
      <c r="L105" s="74"/>
      <c r="M105" s="74"/>
      <c r="N105" s="74"/>
      <c r="O105" s="74"/>
      <c r="P105" s="75"/>
    </row>
    <row r="106" spans="1:16" ht="26.25" customHeight="1">
      <c r="A106" s="73" t="s">
        <v>190</v>
      </c>
      <c r="B106" s="74"/>
      <c r="C106" s="74"/>
      <c r="D106" s="74"/>
      <c r="E106" s="75"/>
      <c r="F106" s="25" t="s">
        <v>191</v>
      </c>
      <c r="G106" s="68">
        <v>0</v>
      </c>
      <c r="H106" s="69"/>
      <c r="I106" s="69"/>
      <c r="J106" s="69"/>
      <c r="K106" s="70"/>
      <c r="L106" s="65">
        <v>0</v>
      </c>
      <c r="M106" s="66"/>
      <c r="N106" s="66"/>
      <c r="O106" s="66"/>
      <c r="P106" s="67"/>
    </row>
    <row r="107" spans="1:16" ht="33.75" customHeight="1">
      <c r="A107" s="73" t="s">
        <v>197</v>
      </c>
      <c r="B107" s="74"/>
      <c r="C107" s="74"/>
      <c r="D107" s="74"/>
      <c r="E107" s="75"/>
      <c r="F107" s="25" t="s">
        <v>192</v>
      </c>
      <c r="G107" s="68">
        <v>9353</v>
      </c>
      <c r="H107" s="69"/>
      <c r="I107" s="69"/>
      <c r="J107" s="69"/>
      <c r="K107" s="70"/>
      <c r="L107" s="65">
        <v>9344</v>
      </c>
      <c r="M107" s="66"/>
      <c r="N107" s="66"/>
      <c r="O107" s="66"/>
      <c r="P107" s="67"/>
    </row>
    <row r="108" spans="1:16" ht="26.25" customHeight="1">
      <c r="A108" s="73" t="s">
        <v>81</v>
      </c>
      <c r="B108" s="74"/>
      <c r="C108" s="74"/>
      <c r="D108" s="74"/>
      <c r="E108" s="75"/>
      <c r="F108" s="25">
        <v>638</v>
      </c>
      <c r="G108" s="68">
        <v>2985</v>
      </c>
      <c r="H108" s="69"/>
      <c r="I108" s="69"/>
      <c r="J108" s="69"/>
      <c r="K108" s="70"/>
      <c r="L108" s="65">
        <v>1340</v>
      </c>
      <c r="M108" s="66"/>
      <c r="N108" s="66"/>
      <c r="O108" s="66"/>
      <c r="P108" s="67"/>
    </row>
    <row r="109" spans="1:16" ht="26.25" customHeight="1">
      <c r="A109" s="86" t="s">
        <v>199</v>
      </c>
      <c r="B109" s="87"/>
      <c r="C109" s="87"/>
      <c r="D109" s="87"/>
      <c r="E109" s="88"/>
      <c r="F109" s="25" t="s">
        <v>200</v>
      </c>
      <c r="G109" s="68">
        <v>0</v>
      </c>
      <c r="H109" s="69"/>
      <c r="I109" s="69"/>
      <c r="J109" s="69"/>
      <c r="K109" s="70"/>
      <c r="L109" s="65">
        <v>0</v>
      </c>
      <c r="M109" s="66"/>
      <c r="N109" s="66"/>
      <c r="O109" s="66"/>
      <c r="P109" s="67"/>
    </row>
    <row r="110" spans="1:16" ht="26.25" customHeight="1">
      <c r="A110" s="73" t="s">
        <v>54</v>
      </c>
      <c r="B110" s="74"/>
      <c r="C110" s="74"/>
      <c r="D110" s="74"/>
      <c r="E110" s="75"/>
      <c r="F110" s="25">
        <v>640</v>
      </c>
      <c r="G110" s="68">
        <v>0</v>
      </c>
      <c r="H110" s="69"/>
      <c r="I110" s="69"/>
      <c r="J110" s="69"/>
      <c r="K110" s="70"/>
      <c r="L110" s="65">
        <v>0</v>
      </c>
      <c r="M110" s="66"/>
      <c r="N110" s="66"/>
      <c r="O110" s="66"/>
      <c r="P110" s="67"/>
    </row>
    <row r="111" spans="1:16" ht="26.25" customHeight="1">
      <c r="A111" s="73" t="s">
        <v>46</v>
      </c>
      <c r="B111" s="74"/>
      <c r="C111" s="74"/>
      <c r="D111" s="74"/>
      <c r="E111" s="75"/>
      <c r="F111" s="25">
        <v>650</v>
      </c>
      <c r="G111" s="68">
        <v>1903</v>
      </c>
      <c r="H111" s="69"/>
      <c r="I111" s="69"/>
      <c r="J111" s="69"/>
      <c r="K111" s="70"/>
      <c r="L111" s="65">
        <v>251631</v>
      </c>
      <c r="M111" s="66"/>
      <c r="N111" s="66"/>
      <c r="O111" s="66"/>
      <c r="P111" s="67"/>
    </row>
    <row r="112" spans="1:16" ht="26.25" customHeight="1">
      <c r="A112" s="86" t="s">
        <v>207</v>
      </c>
      <c r="B112" s="87"/>
      <c r="C112" s="87"/>
      <c r="D112" s="87"/>
      <c r="E112" s="88"/>
      <c r="F112" s="25"/>
      <c r="G112" s="68">
        <v>0</v>
      </c>
      <c r="H112" s="69"/>
      <c r="I112" s="69"/>
      <c r="J112" s="69"/>
      <c r="K112" s="70"/>
      <c r="L112" s="65">
        <v>251407</v>
      </c>
      <c r="M112" s="66"/>
      <c r="N112" s="66"/>
      <c r="O112" s="66"/>
      <c r="P112" s="67"/>
    </row>
    <row r="113" spans="1:16" ht="26.25" customHeight="1">
      <c r="A113" s="73" t="s">
        <v>47</v>
      </c>
      <c r="B113" s="74"/>
      <c r="C113" s="74"/>
      <c r="D113" s="74"/>
      <c r="E113" s="75"/>
      <c r="F113" s="25">
        <v>660</v>
      </c>
      <c r="G113" s="68">
        <v>15</v>
      </c>
      <c r="H113" s="69"/>
      <c r="I113" s="69"/>
      <c r="J113" s="69"/>
      <c r="K113" s="70"/>
      <c r="L113" s="65">
        <v>15</v>
      </c>
      <c r="M113" s="66"/>
      <c r="N113" s="66"/>
      <c r="O113" s="66"/>
      <c r="P113" s="67"/>
    </row>
    <row r="114" spans="1:16" ht="26.25" customHeight="1">
      <c r="A114" s="73" t="s">
        <v>55</v>
      </c>
      <c r="B114" s="74"/>
      <c r="C114" s="74"/>
      <c r="D114" s="74"/>
      <c r="E114" s="75"/>
      <c r="F114" s="25">
        <v>670</v>
      </c>
      <c r="G114" s="68"/>
      <c r="H114" s="69"/>
      <c r="I114" s="69"/>
      <c r="J114" s="69"/>
      <c r="K114" s="70"/>
      <c r="L114" s="65">
        <v>0</v>
      </c>
      <c r="M114" s="66"/>
      <c r="N114" s="66"/>
      <c r="O114" s="66"/>
      <c r="P114" s="67"/>
    </row>
    <row r="115" spans="1:16" s="42" customFormat="1" ht="26.25" customHeight="1">
      <c r="A115" s="83" t="s">
        <v>56</v>
      </c>
      <c r="B115" s="83"/>
      <c r="C115" s="83"/>
      <c r="D115" s="83"/>
      <c r="E115" s="83"/>
      <c r="F115" s="30">
        <v>690</v>
      </c>
      <c r="G115" s="68">
        <v>214644</v>
      </c>
      <c r="H115" s="69"/>
      <c r="I115" s="69"/>
      <c r="J115" s="69"/>
      <c r="K115" s="70"/>
      <c r="L115" s="68">
        <v>412199</v>
      </c>
      <c r="M115" s="69"/>
      <c r="N115" s="69"/>
      <c r="O115" s="69"/>
      <c r="P115" s="70"/>
    </row>
    <row r="116" spans="1:16" s="42" customFormat="1" ht="37.5" customHeight="1">
      <c r="A116" s="83" t="s">
        <v>30</v>
      </c>
      <c r="B116" s="83"/>
      <c r="C116" s="83"/>
      <c r="D116" s="83"/>
      <c r="E116" s="83"/>
      <c r="F116" s="30">
        <v>700</v>
      </c>
      <c r="G116" s="68">
        <v>1502870</v>
      </c>
      <c r="H116" s="69"/>
      <c r="I116" s="69"/>
      <c r="J116" s="69"/>
      <c r="K116" s="70"/>
      <c r="L116" s="68">
        <v>1660339</v>
      </c>
      <c r="M116" s="69"/>
      <c r="N116" s="69"/>
      <c r="O116" s="69"/>
      <c r="P116" s="70"/>
    </row>
    <row r="117" ht="26.25" customHeight="1" hidden="1"/>
    <row r="118" spans="1:12" ht="57.75" customHeight="1" hidden="1">
      <c r="A118" s="84" t="s">
        <v>59</v>
      </c>
      <c r="B118" s="84"/>
      <c r="C118" s="13"/>
      <c r="D118" s="82"/>
      <c r="E118" s="82"/>
      <c r="F118" s="13"/>
      <c r="G118" s="82" t="s">
        <v>215</v>
      </c>
      <c r="H118" s="82"/>
      <c r="I118" s="82"/>
      <c r="J118" s="82"/>
      <c r="K118" s="82"/>
      <c r="L118" s="82"/>
    </row>
    <row r="119" spans="1:16" s="32" customFormat="1" ht="26.25" customHeight="1" hidden="1">
      <c r="A119" s="18" t="s">
        <v>62</v>
      </c>
      <c r="B119" s="18"/>
      <c r="C119" s="18"/>
      <c r="D119" s="81" t="s">
        <v>61</v>
      </c>
      <c r="E119" s="81"/>
      <c r="F119" s="31"/>
      <c r="G119" s="81" t="s">
        <v>57</v>
      </c>
      <c r="H119" s="81"/>
      <c r="I119" s="81"/>
      <c r="J119" s="81"/>
      <c r="K119" s="81"/>
      <c r="L119" s="81"/>
      <c r="M119" s="15"/>
      <c r="N119" s="15"/>
      <c r="O119" s="15"/>
      <c r="P119" s="15"/>
    </row>
    <row r="120" spans="1:12" ht="36" customHeight="1" hidden="1">
      <c r="A120" s="84" t="s">
        <v>60</v>
      </c>
      <c r="B120" s="84"/>
      <c r="C120" s="13"/>
      <c r="D120" s="82"/>
      <c r="E120" s="82"/>
      <c r="F120" s="13"/>
      <c r="G120" s="82" t="s">
        <v>171</v>
      </c>
      <c r="H120" s="82"/>
      <c r="I120" s="82"/>
      <c r="J120" s="82"/>
      <c r="K120" s="82"/>
      <c r="L120" s="82"/>
    </row>
    <row r="121" spans="1:12" ht="26.25" customHeight="1" hidden="1">
      <c r="A121" s="14"/>
      <c r="B121" s="14"/>
      <c r="C121" s="14"/>
      <c r="D121" s="81" t="s">
        <v>61</v>
      </c>
      <c r="E121" s="81"/>
      <c r="F121" s="31"/>
      <c r="G121" s="81" t="s">
        <v>57</v>
      </c>
      <c r="H121" s="81"/>
      <c r="I121" s="81"/>
      <c r="J121" s="81"/>
      <c r="K121" s="81"/>
      <c r="L121" s="81"/>
    </row>
    <row r="122" spans="1:2" ht="26.25" customHeight="1" hidden="1">
      <c r="A122" s="85" t="s">
        <v>216</v>
      </c>
      <c r="B122" s="85"/>
    </row>
    <row r="123" spans="7:16" ht="26.25" customHeight="1" hidden="1">
      <c r="G123" s="79">
        <v>0</v>
      </c>
      <c r="H123" s="80"/>
      <c r="I123" s="80"/>
      <c r="J123" s="80"/>
      <c r="K123" s="80"/>
      <c r="L123" s="79">
        <v>0</v>
      </c>
      <c r="M123" s="80"/>
      <c r="N123" s="80"/>
      <c r="O123" s="80"/>
      <c r="P123" s="80"/>
    </row>
    <row r="124" ht="26.25" customHeight="1"/>
    <row r="126" spans="1:15" ht="18.75">
      <c r="A126" s="78"/>
      <c r="B126" s="78"/>
      <c r="C126" s="78"/>
      <c r="D126" s="78"/>
      <c r="E126" s="78"/>
      <c r="F126" s="78"/>
      <c r="G126" s="78"/>
      <c r="H126" s="78"/>
      <c r="I126" s="78"/>
      <c r="J126" s="78"/>
      <c r="K126" s="78"/>
      <c r="L126" s="78"/>
      <c r="M126" s="78"/>
      <c r="N126" s="78"/>
      <c r="O126" s="78"/>
    </row>
    <row r="127" spans="6:7" ht="18.75">
      <c r="F127" s="78"/>
      <c r="G127" s="78"/>
    </row>
    <row r="128" spans="6:7" ht="18.75">
      <c r="F128" s="78"/>
      <c r="G128" s="78"/>
    </row>
    <row r="156" spans="11:16" ht="18.75">
      <c r="K156" s="29"/>
      <c r="L156" s="36"/>
      <c r="M156" s="36"/>
      <c r="N156" s="36"/>
      <c r="O156" s="36"/>
      <c r="P156" s="36"/>
    </row>
    <row r="157" spans="11:16" ht="18.75">
      <c r="K157" s="29"/>
      <c r="L157" s="36"/>
      <c r="M157" s="36"/>
      <c r="N157" s="36"/>
      <c r="O157" s="36"/>
      <c r="P157" s="36"/>
    </row>
    <row r="158" spans="11:16" ht="18.75">
      <c r="K158" s="29"/>
      <c r="L158" s="36"/>
      <c r="M158" s="36"/>
      <c r="N158" s="77"/>
      <c r="O158" s="77"/>
      <c r="P158" s="77"/>
    </row>
    <row r="159" spans="11:16" ht="18.75">
      <c r="K159" s="29"/>
      <c r="L159" s="36"/>
      <c r="M159" s="36"/>
      <c r="N159" s="77"/>
      <c r="O159" s="77"/>
      <c r="P159" s="77"/>
    </row>
    <row r="160" spans="11:16" ht="18.75">
      <c r="K160" s="29"/>
      <c r="L160" s="36"/>
      <c r="M160" s="36"/>
      <c r="N160" s="76"/>
      <c r="O160" s="76"/>
      <c r="P160" s="76"/>
    </row>
    <row r="161" spans="11:16" ht="18.75">
      <c r="K161" s="29"/>
      <c r="L161" s="36"/>
      <c r="M161" s="36"/>
      <c r="N161" s="76"/>
      <c r="O161" s="76"/>
      <c r="P161" s="76"/>
    </row>
    <row r="162" spans="11:16" ht="18.75">
      <c r="K162" s="29"/>
      <c r="L162" s="36"/>
      <c r="M162" s="36"/>
      <c r="N162" s="36"/>
      <c r="O162" s="36"/>
      <c r="P162" s="36"/>
    </row>
    <row r="163" spans="11:16" ht="18.75">
      <c r="K163" s="29"/>
      <c r="L163" s="36"/>
      <c r="M163" s="36"/>
      <c r="N163" s="36"/>
      <c r="O163" s="36"/>
      <c r="P163" s="36"/>
    </row>
    <row r="164" spans="11:16" ht="18.75">
      <c r="K164" s="29"/>
      <c r="L164" s="36"/>
      <c r="M164" s="36"/>
      <c r="N164" s="36"/>
      <c r="O164" s="36"/>
      <c r="P164" s="36"/>
    </row>
  </sheetData>
  <sheetProtection/>
  <mergeCells count="325">
    <mergeCell ref="A88:E88"/>
    <mergeCell ref="G88:K88"/>
    <mergeCell ref="L88:P88"/>
    <mergeCell ref="L57:P57"/>
    <mergeCell ref="G87:K87"/>
    <mergeCell ref="A77:E77"/>
    <mergeCell ref="G77:K77"/>
    <mergeCell ref="A79:E79"/>
    <mergeCell ref="G79:K79"/>
    <mergeCell ref="A83:E83"/>
    <mergeCell ref="G44:K44"/>
    <mergeCell ref="L44:P44"/>
    <mergeCell ref="A87:E87"/>
    <mergeCell ref="A81:E81"/>
    <mergeCell ref="G81:K81"/>
    <mergeCell ref="A78:E78"/>
    <mergeCell ref="G78:K78"/>
    <mergeCell ref="A76:E76"/>
    <mergeCell ref="G76:K76"/>
    <mergeCell ref="A73:E73"/>
    <mergeCell ref="A93:E93"/>
    <mergeCell ref="A20:E20"/>
    <mergeCell ref="A21:E21"/>
    <mergeCell ref="A53:E53"/>
    <mergeCell ref="G89:K89"/>
    <mergeCell ref="A90:E90"/>
    <mergeCell ref="G84:K84"/>
    <mergeCell ref="G83:K83"/>
    <mergeCell ref="A84:E84"/>
    <mergeCell ref="A44:E44"/>
    <mergeCell ref="A97:E97"/>
    <mergeCell ref="G97:K97"/>
    <mergeCell ref="A94:E94"/>
    <mergeCell ref="A82:E82"/>
    <mergeCell ref="G82:K82"/>
    <mergeCell ref="G94:K94"/>
    <mergeCell ref="A92:E92"/>
    <mergeCell ref="G93:K93"/>
    <mergeCell ref="A91:E91"/>
    <mergeCell ref="A89:E89"/>
    <mergeCell ref="L97:P97"/>
    <mergeCell ref="L95:P95"/>
    <mergeCell ref="L56:P56"/>
    <mergeCell ref="A22:P22"/>
    <mergeCell ref="L23:P23"/>
    <mergeCell ref="L24:P24"/>
    <mergeCell ref="A80:E80"/>
    <mergeCell ref="G80:K80"/>
    <mergeCell ref="G73:K73"/>
    <mergeCell ref="A74:E74"/>
    <mergeCell ref="A98:E98"/>
    <mergeCell ref="G98:K98"/>
    <mergeCell ref="A95:E95"/>
    <mergeCell ref="G95:K95"/>
    <mergeCell ref="A96:P96"/>
    <mergeCell ref="A85:E85"/>
    <mergeCell ref="G85:K85"/>
    <mergeCell ref="A86:E86"/>
    <mergeCell ref="G86:K86"/>
    <mergeCell ref="L89:P89"/>
    <mergeCell ref="G74:K74"/>
    <mergeCell ref="A69:E69"/>
    <mergeCell ref="G69:K69"/>
    <mergeCell ref="A70:E70"/>
    <mergeCell ref="H70:K70"/>
    <mergeCell ref="A75:E75"/>
    <mergeCell ref="G75:K75"/>
    <mergeCell ref="A63:E63"/>
    <mergeCell ref="A66:E66"/>
    <mergeCell ref="A64:E64"/>
    <mergeCell ref="G68:K68"/>
    <mergeCell ref="G63:K63"/>
    <mergeCell ref="G64:K64"/>
    <mergeCell ref="A65:E65"/>
    <mergeCell ref="G65:K65"/>
    <mergeCell ref="A54:E54"/>
    <mergeCell ref="G54:K54"/>
    <mergeCell ref="A51:E51"/>
    <mergeCell ref="G51:K51"/>
    <mergeCell ref="A52:E52"/>
    <mergeCell ref="G52:K52"/>
    <mergeCell ref="G53:K53"/>
    <mergeCell ref="A49:E49"/>
    <mergeCell ref="G49:K49"/>
    <mergeCell ref="A50:E50"/>
    <mergeCell ref="G50:K50"/>
    <mergeCell ref="A43:E43"/>
    <mergeCell ref="G43:K43"/>
    <mergeCell ref="A45:E45"/>
    <mergeCell ref="G45:K45"/>
    <mergeCell ref="A47:E47"/>
    <mergeCell ref="G47:K47"/>
    <mergeCell ref="A41:E41"/>
    <mergeCell ref="G41:K41"/>
    <mergeCell ref="A42:E42"/>
    <mergeCell ref="G42:K42"/>
    <mergeCell ref="A39:E39"/>
    <mergeCell ref="G39:K39"/>
    <mergeCell ref="A40:E40"/>
    <mergeCell ref="G40:K40"/>
    <mergeCell ref="A37:E37"/>
    <mergeCell ref="G37:K37"/>
    <mergeCell ref="A38:E38"/>
    <mergeCell ref="G38:K38"/>
    <mergeCell ref="A23:E23"/>
    <mergeCell ref="G23:K23"/>
    <mergeCell ref="A24:E24"/>
    <mergeCell ref="G24:K24"/>
    <mergeCell ref="J2:P2"/>
    <mergeCell ref="A4:P4"/>
    <mergeCell ref="A6:F6"/>
    <mergeCell ref="A7:C7"/>
    <mergeCell ref="D7:P7"/>
    <mergeCell ref="E5:G5"/>
    <mergeCell ref="O5:P5"/>
    <mergeCell ref="D10:P10"/>
    <mergeCell ref="D11:P11"/>
    <mergeCell ref="D8:P8"/>
    <mergeCell ref="D9:P9"/>
    <mergeCell ref="A8:C8"/>
    <mergeCell ref="A9:C9"/>
    <mergeCell ref="A10:C10"/>
    <mergeCell ref="A11:C11"/>
    <mergeCell ref="A19:E19"/>
    <mergeCell ref="A12:C12"/>
    <mergeCell ref="A13:C13"/>
    <mergeCell ref="G15:K15"/>
    <mergeCell ref="H19:K19"/>
    <mergeCell ref="D12:P12"/>
    <mergeCell ref="L15:P15"/>
    <mergeCell ref="D13:P13"/>
    <mergeCell ref="G21:K21"/>
    <mergeCell ref="L21:P21"/>
    <mergeCell ref="G16:K16"/>
    <mergeCell ref="G17:K17"/>
    <mergeCell ref="L16:P16"/>
    <mergeCell ref="L17:P17"/>
    <mergeCell ref="L20:P20"/>
    <mergeCell ref="L19:P19"/>
    <mergeCell ref="G20:K20"/>
    <mergeCell ref="A55:E55"/>
    <mergeCell ref="G55:K55"/>
    <mergeCell ref="A56:E56"/>
    <mergeCell ref="G56:K56"/>
    <mergeCell ref="A58:E58"/>
    <mergeCell ref="G58:K58"/>
    <mergeCell ref="A57:E57"/>
    <mergeCell ref="G57:K57"/>
    <mergeCell ref="G59:K59"/>
    <mergeCell ref="G60:K60"/>
    <mergeCell ref="L60:P60"/>
    <mergeCell ref="G61:K61"/>
    <mergeCell ref="L59:P59"/>
    <mergeCell ref="A59:E59"/>
    <mergeCell ref="A60:E60"/>
    <mergeCell ref="A61:E61"/>
    <mergeCell ref="A99:E99"/>
    <mergeCell ref="G99:K99"/>
    <mergeCell ref="G66:K66"/>
    <mergeCell ref="A67:E67"/>
    <mergeCell ref="G67:K67"/>
    <mergeCell ref="A68:E68"/>
    <mergeCell ref="A71:E71"/>
    <mergeCell ref="G71:K71"/>
    <mergeCell ref="A72:E72"/>
    <mergeCell ref="G72:K72"/>
    <mergeCell ref="A100:E100"/>
    <mergeCell ref="G100:K100"/>
    <mergeCell ref="A101:E101"/>
    <mergeCell ref="G101:K101"/>
    <mergeCell ref="L101:P101"/>
    <mergeCell ref="A102:E102"/>
    <mergeCell ref="G102:K102"/>
    <mergeCell ref="L102:P102"/>
    <mergeCell ref="A103:E103"/>
    <mergeCell ref="G103:K103"/>
    <mergeCell ref="L103:P103"/>
    <mergeCell ref="A104:E104"/>
    <mergeCell ref="G104:K104"/>
    <mergeCell ref="L104:P104"/>
    <mergeCell ref="L111:P111"/>
    <mergeCell ref="A107:E107"/>
    <mergeCell ref="G107:K107"/>
    <mergeCell ref="L107:P107"/>
    <mergeCell ref="A108:E108"/>
    <mergeCell ref="G108:K108"/>
    <mergeCell ref="L108:P108"/>
    <mergeCell ref="D119:E119"/>
    <mergeCell ref="A116:E116"/>
    <mergeCell ref="G116:K116"/>
    <mergeCell ref="L116:P116"/>
    <mergeCell ref="A113:E113"/>
    <mergeCell ref="G113:K113"/>
    <mergeCell ref="L113:P113"/>
    <mergeCell ref="A114:E114"/>
    <mergeCell ref="G114:K114"/>
    <mergeCell ref="L114:P114"/>
    <mergeCell ref="L25:P25"/>
    <mergeCell ref="L26:P26"/>
    <mergeCell ref="A27:P27"/>
    <mergeCell ref="L28:P28"/>
    <mergeCell ref="A25:E25"/>
    <mergeCell ref="G25:K25"/>
    <mergeCell ref="B26:E26"/>
    <mergeCell ref="G26:K26"/>
    <mergeCell ref="A28:E28"/>
    <mergeCell ref="G28:K28"/>
    <mergeCell ref="L29:P29"/>
    <mergeCell ref="L30:P30"/>
    <mergeCell ref="A31:P31"/>
    <mergeCell ref="L32:P32"/>
    <mergeCell ref="A29:E29"/>
    <mergeCell ref="G29:K29"/>
    <mergeCell ref="A30:E30"/>
    <mergeCell ref="G30:K30"/>
    <mergeCell ref="A32:E32"/>
    <mergeCell ref="G32:K32"/>
    <mergeCell ref="L33:P33"/>
    <mergeCell ref="L34:P34"/>
    <mergeCell ref="A35:P35"/>
    <mergeCell ref="L36:P36"/>
    <mergeCell ref="A33:E33"/>
    <mergeCell ref="G33:K33"/>
    <mergeCell ref="A34:E34"/>
    <mergeCell ref="G34:K34"/>
    <mergeCell ref="A36:E36"/>
    <mergeCell ref="G36:K36"/>
    <mergeCell ref="L37:P37"/>
    <mergeCell ref="L38:P38"/>
    <mergeCell ref="L39:P39"/>
    <mergeCell ref="L40:P40"/>
    <mergeCell ref="L41:P41"/>
    <mergeCell ref="L42:P42"/>
    <mergeCell ref="L43:P43"/>
    <mergeCell ref="L45:P45"/>
    <mergeCell ref="L50:P50"/>
    <mergeCell ref="L51:P51"/>
    <mergeCell ref="L46:P46"/>
    <mergeCell ref="L47:P47"/>
    <mergeCell ref="A48:P48"/>
    <mergeCell ref="L49:P49"/>
    <mergeCell ref="A46:E46"/>
    <mergeCell ref="G46:K46"/>
    <mergeCell ref="L52:P52"/>
    <mergeCell ref="L53:P53"/>
    <mergeCell ref="L54:P54"/>
    <mergeCell ref="L55:P55"/>
    <mergeCell ref="L64:P64"/>
    <mergeCell ref="L65:P65"/>
    <mergeCell ref="L61:P61"/>
    <mergeCell ref="L63:P63"/>
    <mergeCell ref="L62:P62"/>
    <mergeCell ref="L58:P58"/>
    <mergeCell ref="L66:P66"/>
    <mergeCell ref="L67:P67"/>
    <mergeCell ref="L68:P68"/>
    <mergeCell ref="L69:P69"/>
    <mergeCell ref="M70:P70"/>
    <mergeCell ref="L71:P71"/>
    <mergeCell ref="L72:P72"/>
    <mergeCell ref="L73:P73"/>
    <mergeCell ref="L74:P74"/>
    <mergeCell ref="L75:P75"/>
    <mergeCell ref="L76:P76"/>
    <mergeCell ref="L77:P77"/>
    <mergeCell ref="L80:P80"/>
    <mergeCell ref="L81:P81"/>
    <mergeCell ref="L99:P99"/>
    <mergeCell ref="L100:P100"/>
    <mergeCell ref="A126:O126"/>
    <mergeCell ref="L94:P94"/>
    <mergeCell ref="L82:P82"/>
    <mergeCell ref="L85:P85"/>
    <mergeCell ref="G112:K112"/>
    <mergeCell ref="A118:B118"/>
    <mergeCell ref="D120:E120"/>
    <mergeCell ref="G120:L120"/>
    <mergeCell ref="A115:E115"/>
    <mergeCell ref="G109:K109"/>
    <mergeCell ref="A120:B120"/>
    <mergeCell ref="A122:B122"/>
    <mergeCell ref="D121:E121"/>
    <mergeCell ref="A109:E109"/>
    <mergeCell ref="A112:E112"/>
    <mergeCell ref="D118:E118"/>
    <mergeCell ref="N159:P159"/>
    <mergeCell ref="N160:P160"/>
    <mergeCell ref="G119:L119"/>
    <mergeCell ref="G90:K90"/>
    <mergeCell ref="G91:K91"/>
    <mergeCell ref="G92:K92"/>
    <mergeCell ref="L98:P98"/>
    <mergeCell ref="F127:G127"/>
    <mergeCell ref="G118:L118"/>
    <mergeCell ref="G110:K110"/>
    <mergeCell ref="N161:P161"/>
    <mergeCell ref="N158:P158"/>
    <mergeCell ref="G115:K115"/>
    <mergeCell ref="L115:P115"/>
    <mergeCell ref="G106:K106"/>
    <mergeCell ref="L106:P106"/>
    <mergeCell ref="F128:G128"/>
    <mergeCell ref="L123:P123"/>
    <mergeCell ref="G123:K123"/>
    <mergeCell ref="G121:L121"/>
    <mergeCell ref="A62:E62"/>
    <mergeCell ref="G62:K62"/>
    <mergeCell ref="L93:P93"/>
    <mergeCell ref="A105:P105"/>
    <mergeCell ref="L83:P83"/>
    <mergeCell ref="L86:P86"/>
    <mergeCell ref="L78:P78"/>
    <mergeCell ref="L87:P87"/>
    <mergeCell ref="L90:P90"/>
    <mergeCell ref="L79:P79"/>
    <mergeCell ref="L112:P112"/>
    <mergeCell ref="L84:P84"/>
    <mergeCell ref="L109:P109"/>
    <mergeCell ref="L91:P91"/>
    <mergeCell ref="L92:P92"/>
    <mergeCell ref="A106:E106"/>
    <mergeCell ref="A110:E110"/>
    <mergeCell ref="L110:P110"/>
    <mergeCell ref="A111:E111"/>
    <mergeCell ref="G111:K111"/>
  </mergeCells>
  <printOptions/>
  <pageMargins left="0.5" right="0.51" top="0.53" bottom="0.5" header="0.5" footer="0.53"/>
  <pageSetup blackAndWhite="1" horizontalDpi="600" verticalDpi="600" orientation="portrait" paperSize="9" scale="39" r:id="rId3"/>
  <rowBreaks count="1" manualBreakCount="1">
    <brk id="26" max="15" man="1"/>
  </rowBreaks>
  <legacyDrawing r:id="rId2"/>
</worksheet>
</file>

<file path=xl/worksheets/sheet2.xml><?xml version="1.0" encoding="utf-8"?>
<worksheet xmlns="http://schemas.openxmlformats.org/spreadsheetml/2006/main" xmlns:r="http://schemas.openxmlformats.org/officeDocument/2006/relationships">
  <dimension ref="A1:Q86"/>
  <sheetViews>
    <sheetView zoomScalePageLayoutView="0" workbookViewId="0" topLeftCell="A1">
      <selection activeCell="A60" sqref="A60:IV67"/>
    </sheetView>
  </sheetViews>
  <sheetFormatPr defaultColWidth="9.140625" defaultRowHeight="15"/>
  <cols>
    <col min="1" max="2" width="9.8515625" style="39" customWidth="1"/>
    <col min="3" max="3" width="15.7109375" style="39" customWidth="1"/>
    <col min="4" max="4" width="10.28125" style="39" customWidth="1"/>
    <col min="5" max="6" width="2.00390625" style="39" customWidth="1"/>
    <col min="7" max="7" width="6.7109375" style="39" customWidth="1"/>
    <col min="8" max="8" width="2.8515625" style="39" customWidth="1"/>
    <col min="9" max="9" width="4.7109375" style="39" customWidth="1"/>
    <col min="10" max="10" width="3.421875" style="39" customWidth="1"/>
    <col min="11" max="11" width="1.421875" style="40" customWidth="1"/>
    <col min="12" max="12" width="8.421875" style="39" customWidth="1"/>
    <col min="13" max="13" width="2.8515625" style="39" customWidth="1"/>
    <col min="14" max="14" width="4.7109375" style="39" customWidth="1"/>
    <col min="15" max="15" width="3.421875" style="39" customWidth="1"/>
    <col min="16" max="16" width="1.421875" style="39" customWidth="1"/>
    <col min="17" max="17" width="8.28125" style="39" customWidth="1"/>
    <col min="18" max="16384" width="9.140625" style="39" customWidth="1"/>
  </cols>
  <sheetData>
    <row r="1" spans="1:17" ht="109.5" customHeight="1">
      <c r="A1" s="38"/>
      <c r="B1" s="38"/>
      <c r="C1" s="38"/>
      <c r="D1" s="38"/>
      <c r="E1" s="38"/>
      <c r="F1" s="38"/>
      <c r="K1" s="184" t="s">
        <v>210</v>
      </c>
      <c r="L1" s="184"/>
      <c r="M1" s="184"/>
      <c r="N1" s="184"/>
      <c r="O1" s="184"/>
      <c r="P1" s="184"/>
      <c r="Q1" s="184"/>
    </row>
    <row r="2" ht="15"/>
    <row r="3" spans="1:17" ht="29.25" customHeight="1">
      <c r="A3" s="185" t="s">
        <v>82</v>
      </c>
      <c r="B3" s="185"/>
      <c r="C3" s="185"/>
      <c r="D3" s="185"/>
      <c r="E3" s="185"/>
      <c r="F3" s="185"/>
      <c r="G3" s="185"/>
      <c r="H3" s="185"/>
      <c r="I3" s="185"/>
      <c r="J3" s="185"/>
      <c r="K3" s="185"/>
      <c r="L3" s="185"/>
      <c r="M3" s="185"/>
      <c r="N3" s="185"/>
      <c r="O3" s="185"/>
      <c r="P3" s="185"/>
      <c r="Q3" s="185"/>
    </row>
    <row r="4" spans="1:17" s="16" customFormat="1" ht="15" customHeight="1">
      <c r="A4" s="45"/>
      <c r="B4" s="45"/>
      <c r="C4" s="46" t="s">
        <v>83</v>
      </c>
      <c r="D4" s="47" t="s">
        <v>195</v>
      </c>
      <c r="E4" s="48" t="s">
        <v>126</v>
      </c>
      <c r="F4" s="186" t="s">
        <v>219</v>
      </c>
      <c r="G4" s="186"/>
      <c r="H4" s="187" t="s">
        <v>214</v>
      </c>
      <c r="I4" s="187"/>
      <c r="J4" s="187"/>
      <c r="K4" s="187"/>
      <c r="L4" s="187"/>
      <c r="M4" s="45"/>
      <c r="N4" s="49"/>
      <c r="O4" s="49"/>
      <c r="P4" s="49"/>
      <c r="Q4" s="49"/>
    </row>
    <row r="5" spans="1:11" s="16" customFormat="1" ht="14.25" customHeight="1">
      <c r="A5" s="188"/>
      <c r="B5" s="189"/>
      <c r="C5" s="189"/>
      <c r="D5" s="189"/>
      <c r="E5" s="189"/>
      <c r="F5" s="189"/>
      <c r="G5" s="189"/>
      <c r="K5" s="50"/>
    </row>
    <row r="6" spans="1:17" s="16" customFormat="1" ht="15" customHeight="1">
      <c r="A6" s="139" t="s">
        <v>1</v>
      </c>
      <c r="B6" s="140"/>
      <c r="C6" s="141"/>
      <c r="D6" s="139" t="s">
        <v>168</v>
      </c>
      <c r="E6" s="140"/>
      <c r="F6" s="140"/>
      <c r="G6" s="140"/>
      <c r="H6" s="140"/>
      <c r="I6" s="140"/>
      <c r="J6" s="140"/>
      <c r="K6" s="140"/>
      <c r="L6" s="140"/>
      <c r="M6" s="140"/>
      <c r="N6" s="140"/>
      <c r="O6" s="140"/>
      <c r="P6" s="140"/>
      <c r="Q6" s="141"/>
    </row>
    <row r="7" spans="1:17" s="16" customFormat="1" ht="15" customHeight="1">
      <c r="A7" s="139" t="s">
        <v>2</v>
      </c>
      <c r="B7" s="140"/>
      <c r="C7" s="141"/>
      <c r="D7" s="139">
        <v>700002051</v>
      </c>
      <c r="E7" s="140"/>
      <c r="F7" s="140"/>
      <c r="G7" s="140"/>
      <c r="H7" s="140"/>
      <c r="I7" s="140"/>
      <c r="J7" s="140"/>
      <c r="K7" s="140"/>
      <c r="L7" s="140"/>
      <c r="M7" s="140"/>
      <c r="N7" s="140"/>
      <c r="O7" s="140"/>
      <c r="P7" s="140"/>
      <c r="Q7" s="141"/>
    </row>
    <row r="8" spans="1:17" s="16" customFormat="1" ht="15" customHeight="1">
      <c r="A8" s="139" t="s">
        <v>3</v>
      </c>
      <c r="B8" s="140"/>
      <c r="C8" s="141"/>
      <c r="D8" s="139" t="s">
        <v>172</v>
      </c>
      <c r="E8" s="140"/>
      <c r="F8" s="140"/>
      <c r="G8" s="140"/>
      <c r="H8" s="140"/>
      <c r="I8" s="140"/>
      <c r="J8" s="140"/>
      <c r="K8" s="140"/>
      <c r="L8" s="140"/>
      <c r="M8" s="140"/>
      <c r="N8" s="140"/>
      <c r="O8" s="140"/>
      <c r="P8" s="140"/>
      <c r="Q8" s="141"/>
    </row>
    <row r="9" spans="1:17" s="16" customFormat="1" ht="15" customHeight="1">
      <c r="A9" s="139" t="s">
        <v>4</v>
      </c>
      <c r="B9" s="140"/>
      <c r="C9" s="141"/>
      <c r="D9" s="139" t="s">
        <v>196</v>
      </c>
      <c r="E9" s="140"/>
      <c r="F9" s="140"/>
      <c r="G9" s="140"/>
      <c r="H9" s="140"/>
      <c r="I9" s="140"/>
      <c r="J9" s="140"/>
      <c r="K9" s="140"/>
      <c r="L9" s="140"/>
      <c r="M9" s="140"/>
      <c r="N9" s="140"/>
      <c r="O9" s="140"/>
      <c r="P9" s="140"/>
      <c r="Q9" s="141"/>
    </row>
    <row r="10" spans="1:17" s="16" customFormat="1" ht="15" customHeight="1">
      <c r="A10" s="139" t="s">
        <v>5</v>
      </c>
      <c r="B10" s="140"/>
      <c r="C10" s="141"/>
      <c r="D10" s="139" t="s">
        <v>169</v>
      </c>
      <c r="E10" s="140"/>
      <c r="F10" s="140"/>
      <c r="G10" s="140"/>
      <c r="H10" s="140"/>
      <c r="I10" s="140"/>
      <c r="J10" s="140"/>
      <c r="K10" s="140"/>
      <c r="L10" s="140"/>
      <c r="M10" s="140"/>
      <c r="N10" s="140"/>
      <c r="O10" s="140"/>
      <c r="P10" s="140"/>
      <c r="Q10" s="141"/>
    </row>
    <row r="11" spans="1:17" s="16" customFormat="1" ht="15" customHeight="1">
      <c r="A11" s="139" t="s">
        <v>6</v>
      </c>
      <c r="B11" s="140"/>
      <c r="C11" s="141"/>
      <c r="D11" s="139" t="s">
        <v>208</v>
      </c>
      <c r="E11" s="140"/>
      <c r="F11" s="140"/>
      <c r="G11" s="140"/>
      <c r="H11" s="140"/>
      <c r="I11" s="140"/>
      <c r="J11" s="140"/>
      <c r="K11" s="140"/>
      <c r="L11" s="140"/>
      <c r="M11" s="140"/>
      <c r="N11" s="140"/>
      <c r="O11" s="140"/>
      <c r="P11" s="140"/>
      <c r="Q11" s="141"/>
    </row>
    <row r="12" spans="1:17" s="16" customFormat="1" ht="13.5" customHeight="1">
      <c r="A12" s="139" t="s">
        <v>7</v>
      </c>
      <c r="B12" s="140"/>
      <c r="C12" s="141"/>
      <c r="D12" s="139" t="s">
        <v>170</v>
      </c>
      <c r="E12" s="140"/>
      <c r="F12" s="140"/>
      <c r="G12" s="140"/>
      <c r="H12" s="140"/>
      <c r="I12" s="140"/>
      <c r="J12" s="140"/>
      <c r="K12" s="140"/>
      <c r="L12" s="140"/>
      <c r="M12" s="140"/>
      <c r="N12" s="140"/>
      <c r="O12" s="140"/>
      <c r="P12" s="140"/>
      <c r="Q12" s="141"/>
    </row>
    <row r="13" ht="15" customHeight="1"/>
    <row r="14" spans="1:17" s="16" customFormat="1" ht="15.75" customHeight="1">
      <c r="A14" s="172" t="s">
        <v>84</v>
      </c>
      <c r="B14" s="173"/>
      <c r="C14" s="173"/>
      <c r="D14" s="173"/>
      <c r="E14" s="173"/>
      <c r="F14" s="174"/>
      <c r="G14" s="178" t="s">
        <v>12</v>
      </c>
      <c r="H14" s="51" t="s">
        <v>85</v>
      </c>
      <c r="I14" s="180" t="s">
        <v>195</v>
      </c>
      <c r="J14" s="180"/>
      <c r="K14" s="52" t="s">
        <v>126</v>
      </c>
      <c r="L14" s="53" t="s">
        <v>219</v>
      </c>
      <c r="M14" s="51" t="s">
        <v>85</v>
      </c>
      <c r="N14" s="180" t="s">
        <v>195</v>
      </c>
      <c r="O14" s="180"/>
      <c r="P14" s="54" t="s">
        <v>126</v>
      </c>
      <c r="Q14" s="55" t="s">
        <v>220</v>
      </c>
    </row>
    <row r="15" spans="1:17" s="16" customFormat="1" ht="47.25" customHeight="1">
      <c r="A15" s="175"/>
      <c r="B15" s="176"/>
      <c r="C15" s="176"/>
      <c r="D15" s="176"/>
      <c r="E15" s="176"/>
      <c r="F15" s="177"/>
      <c r="G15" s="179"/>
      <c r="H15" s="181" t="s">
        <v>214</v>
      </c>
      <c r="I15" s="182"/>
      <c r="J15" s="182"/>
      <c r="K15" s="182"/>
      <c r="L15" s="182"/>
      <c r="M15" s="181" t="s">
        <v>221</v>
      </c>
      <c r="N15" s="182"/>
      <c r="O15" s="182"/>
      <c r="P15" s="182"/>
      <c r="Q15" s="183"/>
    </row>
    <row r="16" spans="1:17" s="16" customFormat="1" ht="13.5" customHeight="1">
      <c r="A16" s="155">
        <v>1</v>
      </c>
      <c r="B16" s="156"/>
      <c r="C16" s="156"/>
      <c r="D16" s="156"/>
      <c r="E16" s="156"/>
      <c r="F16" s="157"/>
      <c r="G16" s="44">
        <v>2</v>
      </c>
      <c r="H16" s="155">
        <v>3</v>
      </c>
      <c r="I16" s="156"/>
      <c r="J16" s="156"/>
      <c r="K16" s="156"/>
      <c r="L16" s="157"/>
      <c r="M16" s="155">
        <v>4</v>
      </c>
      <c r="N16" s="156"/>
      <c r="O16" s="156"/>
      <c r="P16" s="156"/>
      <c r="Q16" s="157"/>
    </row>
    <row r="17" spans="1:17" s="16" customFormat="1" ht="23.25" customHeight="1">
      <c r="A17" s="166" t="s">
        <v>86</v>
      </c>
      <c r="B17" s="167"/>
      <c r="C17" s="167"/>
      <c r="D17" s="167"/>
      <c r="E17" s="167"/>
      <c r="F17" s="168"/>
      <c r="G17" s="56" t="s">
        <v>87</v>
      </c>
      <c r="H17" s="134">
        <v>445218</v>
      </c>
      <c r="I17" s="135"/>
      <c r="J17" s="135"/>
      <c r="K17" s="135"/>
      <c r="L17" s="142"/>
      <c r="M17" s="134">
        <v>354247</v>
      </c>
      <c r="N17" s="135"/>
      <c r="O17" s="135"/>
      <c r="P17" s="135"/>
      <c r="Q17" s="142"/>
    </row>
    <row r="18" spans="1:17" s="16" customFormat="1" ht="27" customHeight="1">
      <c r="A18" s="139" t="s">
        <v>88</v>
      </c>
      <c r="B18" s="140"/>
      <c r="C18" s="140"/>
      <c r="D18" s="140"/>
      <c r="E18" s="140"/>
      <c r="F18" s="141"/>
      <c r="G18" s="57" t="s">
        <v>89</v>
      </c>
      <c r="H18" s="134">
        <v>355878</v>
      </c>
      <c r="I18" s="135"/>
      <c r="J18" s="135"/>
      <c r="K18" s="135"/>
      <c r="L18" s="142"/>
      <c r="M18" s="134">
        <v>284674</v>
      </c>
      <c r="N18" s="135"/>
      <c r="O18" s="135"/>
      <c r="P18" s="135"/>
      <c r="Q18" s="142"/>
    </row>
    <row r="19" spans="1:17" s="16" customFormat="1" ht="25.5" customHeight="1">
      <c r="A19" s="139" t="s">
        <v>90</v>
      </c>
      <c r="B19" s="140"/>
      <c r="C19" s="140"/>
      <c r="D19" s="140"/>
      <c r="E19" s="140"/>
      <c r="F19" s="141"/>
      <c r="G19" s="57" t="s">
        <v>91</v>
      </c>
      <c r="H19" s="134">
        <v>89340</v>
      </c>
      <c r="I19" s="135"/>
      <c r="J19" s="135"/>
      <c r="K19" s="135"/>
      <c r="L19" s="142"/>
      <c r="M19" s="134">
        <v>69573</v>
      </c>
      <c r="N19" s="135"/>
      <c r="O19" s="135"/>
      <c r="P19" s="135"/>
      <c r="Q19" s="142"/>
    </row>
    <row r="20" spans="1:17" s="16" customFormat="1" ht="25.5" customHeight="1">
      <c r="A20" s="139" t="s">
        <v>92</v>
      </c>
      <c r="B20" s="140"/>
      <c r="C20" s="140"/>
      <c r="D20" s="140"/>
      <c r="E20" s="140"/>
      <c r="F20" s="141"/>
      <c r="G20" s="57" t="s">
        <v>93</v>
      </c>
      <c r="H20" s="134">
        <v>-16413</v>
      </c>
      <c r="I20" s="135"/>
      <c r="J20" s="135"/>
      <c r="K20" s="135"/>
      <c r="L20" s="142"/>
      <c r="M20" s="134">
        <v>-12263</v>
      </c>
      <c r="N20" s="135"/>
      <c r="O20" s="135"/>
      <c r="P20" s="135"/>
      <c r="Q20" s="142"/>
    </row>
    <row r="21" spans="1:17" s="16" customFormat="1" ht="25.5" customHeight="1">
      <c r="A21" s="139" t="s">
        <v>94</v>
      </c>
      <c r="B21" s="140"/>
      <c r="C21" s="140"/>
      <c r="D21" s="140"/>
      <c r="E21" s="140"/>
      <c r="F21" s="141"/>
      <c r="G21" s="57" t="s">
        <v>95</v>
      </c>
      <c r="H21" s="134">
        <v>-28384</v>
      </c>
      <c r="I21" s="135"/>
      <c r="J21" s="135"/>
      <c r="K21" s="135"/>
      <c r="L21" s="142"/>
      <c r="M21" s="134">
        <v>-22967</v>
      </c>
      <c r="N21" s="135"/>
      <c r="O21" s="135"/>
      <c r="P21" s="135"/>
      <c r="Q21" s="142"/>
    </row>
    <row r="22" spans="1:17" s="16" customFormat="1" ht="27" customHeight="1">
      <c r="A22" s="139" t="s">
        <v>96</v>
      </c>
      <c r="B22" s="140"/>
      <c r="C22" s="140"/>
      <c r="D22" s="140"/>
      <c r="E22" s="140"/>
      <c r="F22" s="141"/>
      <c r="G22" s="57" t="s">
        <v>97</v>
      </c>
      <c r="H22" s="134">
        <f>H19+H20+H21</f>
        <v>44543</v>
      </c>
      <c r="I22" s="135"/>
      <c r="J22" s="135"/>
      <c r="K22" s="135"/>
      <c r="L22" s="142"/>
      <c r="M22" s="134">
        <f>M19+M20+M21</f>
        <v>34343</v>
      </c>
      <c r="N22" s="135"/>
      <c r="O22" s="135"/>
      <c r="P22" s="135"/>
      <c r="Q22" s="142"/>
    </row>
    <row r="23" spans="1:17" s="16" customFormat="1" ht="20.25" customHeight="1">
      <c r="A23" s="139" t="s">
        <v>98</v>
      </c>
      <c r="B23" s="140"/>
      <c r="C23" s="140"/>
      <c r="D23" s="140"/>
      <c r="E23" s="140"/>
      <c r="F23" s="141"/>
      <c r="G23" s="57" t="s">
        <v>99</v>
      </c>
      <c r="H23" s="134">
        <v>10542</v>
      </c>
      <c r="I23" s="135"/>
      <c r="J23" s="135"/>
      <c r="K23" s="135"/>
      <c r="L23" s="142"/>
      <c r="M23" s="134">
        <v>7178</v>
      </c>
      <c r="N23" s="135"/>
      <c r="O23" s="135"/>
      <c r="P23" s="135"/>
      <c r="Q23" s="142"/>
    </row>
    <row r="24" spans="1:17" s="16" customFormat="1" ht="20.25" customHeight="1">
      <c r="A24" s="139" t="s">
        <v>100</v>
      </c>
      <c r="B24" s="140"/>
      <c r="C24" s="140"/>
      <c r="D24" s="140"/>
      <c r="E24" s="140"/>
      <c r="F24" s="141"/>
      <c r="G24" s="57" t="s">
        <v>101</v>
      </c>
      <c r="H24" s="134">
        <v>-11299</v>
      </c>
      <c r="I24" s="135"/>
      <c r="J24" s="135"/>
      <c r="K24" s="135"/>
      <c r="L24" s="142"/>
      <c r="M24" s="134">
        <v>-18167</v>
      </c>
      <c r="N24" s="135"/>
      <c r="O24" s="135"/>
      <c r="P24" s="135"/>
      <c r="Q24" s="142"/>
    </row>
    <row r="25" spans="1:17" s="16" customFormat="1" ht="27" customHeight="1">
      <c r="A25" s="139" t="s">
        <v>102</v>
      </c>
      <c r="B25" s="140"/>
      <c r="C25" s="140"/>
      <c r="D25" s="140"/>
      <c r="E25" s="140"/>
      <c r="F25" s="141"/>
      <c r="G25" s="57" t="s">
        <v>103</v>
      </c>
      <c r="H25" s="134">
        <f>H22+H23+H24</f>
        <v>43786</v>
      </c>
      <c r="I25" s="135"/>
      <c r="J25" s="135"/>
      <c r="K25" s="135"/>
      <c r="L25" s="142"/>
      <c r="M25" s="134">
        <f>M22+M23+M24</f>
        <v>23354</v>
      </c>
      <c r="N25" s="135"/>
      <c r="O25" s="135"/>
      <c r="P25" s="135"/>
      <c r="Q25" s="142"/>
    </row>
    <row r="26" spans="1:17" s="16" customFormat="1" ht="15" customHeight="1">
      <c r="A26" s="159" t="s">
        <v>104</v>
      </c>
      <c r="B26" s="160"/>
      <c r="C26" s="160"/>
      <c r="D26" s="160"/>
      <c r="E26" s="160"/>
      <c r="F26" s="169"/>
      <c r="G26" s="58">
        <v>100</v>
      </c>
      <c r="H26" s="134">
        <v>2165</v>
      </c>
      <c r="I26" s="135"/>
      <c r="J26" s="135"/>
      <c r="K26" s="135"/>
      <c r="L26" s="142"/>
      <c r="M26" s="134">
        <v>1588</v>
      </c>
      <c r="N26" s="135"/>
      <c r="O26" s="135"/>
      <c r="P26" s="135"/>
      <c r="Q26" s="142"/>
    </row>
    <row r="27" spans="1:17" s="16" customFormat="1" ht="15" customHeight="1">
      <c r="A27" s="159" t="s">
        <v>64</v>
      </c>
      <c r="B27" s="160"/>
      <c r="C27" s="160"/>
      <c r="D27" s="160"/>
      <c r="E27" s="160"/>
      <c r="F27" s="160"/>
      <c r="G27" s="58"/>
      <c r="H27" s="161"/>
      <c r="I27" s="161"/>
      <c r="J27" s="161"/>
      <c r="K27" s="161"/>
      <c r="L27" s="161"/>
      <c r="M27" s="162"/>
      <c r="N27" s="170"/>
      <c r="O27" s="170"/>
      <c r="P27" s="170"/>
      <c r="Q27" s="171"/>
    </row>
    <row r="28" spans="1:17" s="16" customFormat="1" ht="27" customHeight="1">
      <c r="A28" s="166" t="s">
        <v>105</v>
      </c>
      <c r="B28" s="167"/>
      <c r="C28" s="167"/>
      <c r="D28" s="167"/>
      <c r="E28" s="167"/>
      <c r="F28" s="167"/>
      <c r="G28" s="59">
        <v>101</v>
      </c>
      <c r="H28" s="134">
        <v>160</v>
      </c>
      <c r="I28" s="135"/>
      <c r="J28" s="135"/>
      <c r="K28" s="135"/>
      <c r="L28" s="142"/>
      <c r="M28" s="134">
        <v>636</v>
      </c>
      <c r="N28" s="135"/>
      <c r="O28" s="135"/>
      <c r="P28" s="135"/>
      <c r="Q28" s="142"/>
    </row>
    <row r="29" spans="1:17" s="16" customFormat="1" ht="27" customHeight="1">
      <c r="A29" s="166" t="s">
        <v>106</v>
      </c>
      <c r="B29" s="167"/>
      <c r="C29" s="167"/>
      <c r="D29" s="167"/>
      <c r="E29" s="167"/>
      <c r="F29" s="168"/>
      <c r="G29" s="59">
        <v>102</v>
      </c>
      <c r="H29" s="134">
        <v>0</v>
      </c>
      <c r="I29" s="135"/>
      <c r="J29" s="135"/>
      <c r="K29" s="135"/>
      <c r="L29" s="142"/>
      <c r="M29" s="134">
        <v>0</v>
      </c>
      <c r="N29" s="135"/>
      <c r="O29" s="135"/>
      <c r="P29" s="135"/>
      <c r="Q29" s="142"/>
    </row>
    <row r="30" spans="1:17" s="16" customFormat="1" ht="20.25" customHeight="1">
      <c r="A30" s="139" t="s">
        <v>107</v>
      </c>
      <c r="B30" s="140"/>
      <c r="C30" s="140"/>
      <c r="D30" s="140"/>
      <c r="E30" s="140"/>
      <c r="F30" s="141"/>
      <c r="G30" s="44">
        <v>103</v>
      </c>
      <c r="H30" s="134">
        <v>2</v>
      </c>
      <c r="I30" s="135"/>
      <c r="J30" s="135"/>
      <c r="K30" s="135"/>
      <c r="L30" s="142"/>
      <c r="M30" s="134">
        <v>6</v>
      </c>
      <c r="N30" s="135"/>
      <c r="O30" s="135"/>
      <c r="P30" s="135"/>
      <c r="Q30" s="142"/>
    </row>
    <row r="31" spans="1:17" s="16" customFormat="1" ht="20.25" customHeight="1">
      <c r="A31" s="139" t="s">
        <v>108</v>
      </c>
      <c r="B31" s="140"/>
      <c r="C31" s="140"/>
      <c r="D31" s="140"/>
      <c r="E31" s="140"/>
      <c r="F31" s="141"/>
      <c r="G31" s="44">
        <v>104</v>
      </c>
      <c r="H31" s="134">
        <v>2003</v>
      </c>
      <c r="I31" s="135"/>
      <c r="J31" s="135"/>
      <c r="K31" s="135"/>
      <c r="L31" s="142"/>
      <c r="M31" s="134">
        <v>946</v>
      </c>
      <c r="N31" s="135"/>
      <c r="O31" s="135"/>
      <c r="P31" s="135"/>
      <c r="Q31" s="142"/>
    </row>
    <row r="32" spans="1:17" s="16" customFormat="1" ht="21" customHeight="1">
      <c r="A32" s="139" t="s">
        <v>109</v>
      </c>
      <c r="B32" s="140"/>
      <c r="C32" s="140"/>
      <c r="D32" s="140"/>
      <c r="E32" s="140"/>
      <c r="F32" s="141"/>
      <c r="G32" s="44">
        <v>110</v>
      </c>
      <c r="H32" s="134">
        <v>-1597</v>
      </c>
      <c r="I32" s="135"/>
      <c r="J32" s="135"/>
      <c r="K32" s="135"/>
      <c r="L32" s="142"/>
      <c r="M32" s="134">
        <v>-991</v>
      </c>
      <c r="N32" s="135"/>
      <c r="O32" s="135"/>
      <c r="P32" s="135"/>
      <c r="Q32" s="142"/>
    </row>
    <row r="33" spans="1:17" s="16" customFormat="1" ht="13.5" customHeight="1">
      <c r="A33" s="159" t="s">
        <v>64</v>
      </c>
      <c r="B33" s="160"/>
      <c r="C33" s="160"/>
      <c r="D33" s="160"/>
      <c r="E33" s="160"/>
      <c r="F33" s="160"/>
      <c r="G33" s="58"/>
      <c r="H33" s="163"/>
      <c r="I33" s="163"/>
      <c r="J33" s="163"/>
      <c r="K33" s="163"/>
      <c r="L33" s="163"/>
      <c r="M33" s="162"/>
      <c r="N33" s="163"/>
      <c r="O33" s="163"/>
      <c r="P33" s="163"/>
      <c r="Q33" s="164"/>
    </row>
    <row r="34" spans="1:17" s="16" customFormat="1" ht="27" customHeight="1">
      <c r="A34" s="158" t="s">
        <v>110</v>
      </c>
      <c r="B34" s="158"/>
      <c r="C34" s="158"/>
      <c r="D34" s="158"/>
      <c r="E34" s="158"/>
      <c r="F34" s="158"/>
      <c r="G34" s="44">
        <v>111</v>
      </c>
      <c r="H34" s="134">
        <v>243</v>
      </c>
      <c r="I34" s="135"/>
      <c r="J34" s="135"/>
      <c r="K34" s="135"/>
      <c r="L34" s="142"/>
      <c r="M34" s="134">
        <v>482</v>
      </c>
      <c r="N34" s="135"/>
      <c r="O34" s="135"/>
      <c r="P34" s="135"/>
      <c r="Q34" s="142"/>
    </row>
    <row r="35" spans="1:17" s="16" customFormat="1" ht="23.25" customHeight="1">
      <c r="A35" s="166" t="s">
        <v>111</v>
      </c>
      <c r="B35" s="167"/>
      <c r="C35" s="167"/>
      <c r="D35" s="167"/>
      <c r="E35" s="167"/>
      <c r="F35" s="168"/>
      <c r="G35" s="59">
        <v>112</v>
      </c>
      <c r="H35" s="134">
        <v>1354</v>
      </c>
      <c r="I35" s="135"/>
      <c r="J35" s="135"/>
      <c r="K35" s="135"/>
      <c r="L35" s="142"/>
      <c r="M35" s="134">
        <v>509</v>
      </c>
      <c r="N35" s="135"/>
      <c r="O35" s="135"/>
      <c r="P35" s="135"/>
      <c r="Q35" s="142"/>
    </row>
    <row r="36" spans="1:17" s="16" customFormat="1" ht="20.25" customHeight="1">
      <c r="A36" s="139" t="s">
        <v>112</v>
      </c>
      <c r="B36" s="140"/>
      <c r="C36" s="140"/>
      <c r="D36" s="140"/>
      <c r="E36" s="140"/>
      <c r="F36" s="141"/>
      <c r="G36" s="44">
        <v>120</v>
      </c>
      <c r="H36" s="134">
        <v>524664</v>
      </c>
      <c r="I36" s="135"/>
      <c r="J36" s="135"/>
      <c r="K36" s="135"/>
      <c r="L36" s="142"/>
      <c r="M36" s="134">
        <v>28</v>
      </c>
      <c r="N36" s="135"/>
      <c r="O36" s="135"/>
      <c r="P36" s="135"/>
      <c r="Q36" s="142"/>
    </row>
    <row r="37" spans="1:17" s="16" customFormat="1" ht="13.5" customHeight="1">
      <c r="A37" s="159" t="s">
        <v>64</v>
      </c>
      <c r="B37" s="160"/>
      <c r="C37" s="160"/>
      <c r="D37" s="160"/>
      <c r="E37" s="160"/>
      <c r="F37" s="160"/>
      <c r="G37" s="58"/>
      <c r="H37" s="161"/>
      <c r="I37" s="161"/>
      <c r="J37" s="161"/>
      <c r="K37" s="161"/>
      <c r="L37" s="161"/>
      <c r="M37" s="162"/>
      <c r="N37" s="163"/>
      <c r="O37" s="163"/>
      <c r="P37" s="163"/>
      <c r="Q37" s="164"/>
    </row>
    <row r="38" spans="1:17" s="16" customFormat="1" ht="20.25" customHeight="1">
      <c r="A38" s="158" t="s">
        <v>113</v>
      </c>
      <c r="B38" s="165"/>
      <c r="C38" s="165"/>
      <c r="D38" s="165"/>
      <c r="E38" s="165"/>
      <c r="F38" s="165"/>
      <c r="G38" s="44">
        <v>121</v>
      </c>
      <c r="H38" s="134">
        <v>524447</v>
      </c>
      <c r="I38" s="135"/>
      <c r="J38" s="135"/>
      <c r="K38" s="135"/>
      <c r="L38" s="142"/>
      <c r="M38" s="134">
        <v>28</v>
      </c>
      <c r="N38" s="135"/>
      <c r="O38" s="135"/>
      <c r="P38" s="135"/>
      <c r="Q38" s="142"/>
    </row>
    <row r="39" spans="1:17" s="16" customFormat="1" ht="19.5" customHeight="1">
      <c r="A39" s="166" t="s">
        <v>114</v>
      </c>
      <c r="B39" s="167"/>
      <c r="C39" s="167"/>
      <c r="D39" s="167"/>
      <c r="E39" s="167"/>
      <c r="F39" s="168"/>
      <c r="G39" s="59">
        <v>122</v>
      </c>
      <c r="H39" s="134">
        <v>217</v>
      </c>
      <c r="I39" s="135"/>
      <c r="J39" s="135"/>
      <c r="K39" s="135"/>
      <c r="L39" s="142"/>
      <c r="M39" s="134">
        <v>0</v>
      </c>
      <c r="N39" s="135"/>
      <c r="O39" s="135"/>
      <c r="P39" s="135"/>
      <c r="Q39" s="142"/>
    </row>
    <row r="40" spans="1:17" s="16" customFormat="1" ht="21.75" customHeight="1">
      <c r="A40" s="139" t="s">
        <v>115</v>
      </c>
      <c r="B40" s="140"/>
      <c r="C40" s="140"/>
      <c r="D40" s="140"/>
      <c r="E40" s="140"/>
      <c r="F40" s="141"/>
      <c r="G40" s="44">
        <v>130</v>
      </c>
      <c r="H40" s="134">
        <v>-619276</v>
      </c>
      <c r="I40" s="135"/>
      <c r="J40" s="135"/>
      <c r="K40" s="135"/>
      <c r="L40" s="142"/>
      <c r="M40" s="134">
        <v>-21533</v>
      </c>
      <c r="N40" s="135"/>
      <c r="O40" s="135"/>
      <c r="P40" s="135"/>
      <c r="Q40" s="142"/>
    </row>
    <row r="41" spans="1:17" s="16" customFormat="1" ht="13.5" customHeight="1">
      <c r="A41" s="159" t="s">
        <v>64</v>
      </c>
      <c r="B41" s="160"/>
      <c r="C41" s="160"/>
      <c r="D41" s="160"/>
      <c r="E41" s="160"/>
      <c r="F41" s="160"/>
      <c r="G41" s="58"/>
      <c r="H41" s="161"/>
      <c r="I41" s="161"/>
      <c r="J41" s="161"/>
      <c r="K41" s="161"/>
      <c r="L41" s="161"/>
      <c r="M41" s="162"/>
      <c r="N41" s="163"/>
      <c r="O41" s="163"/>
      <c r="P41" s="163"/>
      <c r="Q41" s="164"/>
    </row>
    <row r="42" spans="1:17" s="16" customFormat="1" ht="23.25" customHeight="1">
      <c r="A42" s="158" t="s">
        <v>116</v>
      </c>
      <c r="B42" s="158"/>
      <c r="C42" s="158"/>
      <c r="D42" s="158"/>
      <c r="E42" s="158"/>
      <c r="F42" s="158"/>
      <c r="G42" s="44">
        <v>131</v>
      </c>
      <c r="H42" s="134">
        <v>24838</v>
      </c>
      <c r="I42" s="135"/>
      <c r="J42" s="135"/>
      <c r="K42" s="135"/>
      <c r="L42" s="142"/>
      <c r="M42" s="134">
        <v>21510</v>
      </c>
      <c r="N42" s="135"/>
      <c r="O42" s="135"/>
      <c r="P42" s="135"/>
      <c r="Q42" s="142"/>
    </row>
    <row r="43" spans="1:17" s="16" customFormat="1" ht="21.75" customHeight="1">
      <c r="A43" s="139" t="s">
        <v>113</v>
      </c>
      <c r="B43" s="140"/>
      <c r="C43" s="140"/>
      <c r="D43" s="140"/>
      <c r="E43" s="140"/>
      <c r="F43" s="141"/>
      <c r="G43" s="44">
        <v>132</v>
      </c>
      <c r="H43" s="134">
        <v>594353</v>
      </c>
      <c r="I43" s="135"/>
      <c r="J43" s="135"/>
      <c r="K43" s="135"/>
      <c r="L43" s="142"/>
      <c r="M43" s="134">
        <v>23</v>
      </c>
      <c r="N43" s="135"/>
      <c r="O43" s="135"/>
      <c r="P43" s="135"/>
      <c r="Q43" s="142"/>
    </row>
    <row r="44" spans="1:17" s="16" customFormat="1" ht="21.75" customHeight="1">
      <c r="A44" s="155" t="s">
        <v>206</v>
      </c>
      <c r="B44" s="156"/>
      <c r="C44" s="156"/>
      <c r="D44" s="156"/>
      <c r="E44" s="156"/>
      <c r="F44" s="157"/>
      <c r="G44" s="44"/>
      <c r="H44" s="134">
        <v>594348</v>
      </c>
      <c r="I44" s="135"/>
      <c r="J44" s="135"/>
      <c r="K44" s="135"/>
      <c r="L44" s="142"/>
      <c r="M44" s="134"/>
      <c r="N44" s="135"/>
      <c r="O44" s="135"/>
      <c r="P44" s="135"/>
      <c r="Q44" s="142"/>
    </row>
    <row r="45" spans="1:17" s="16" customFormat="1" ht="19.5" customHeight="1">
      <c r="A45" s="139" t="s">
        <v>117</v>
      </c>
      <c r="B45" s="140"/>
      <c r="C45" s="140"/>
      <c r="D45" s="140"/>
      <c r="E45" s="140"/>
      <c r="F45" s="141"/>
      <c r="G45" s="44">
        <v>133</v>
      </c>
      <c r="H45" s="134">
        <v>85</v>
      </c>
      <c r="I45" s="135"/>
      <c r="J45" s="135"/>
      <c r="K45" s="135"/>
      <c r="L45" s="142"/>
      <c r="M45" s="134">
        <v>0</v>
      </c>
      <c r="N45" s="135"/>
      <c r="O45" s="135"/>
      <c r="P45" s="135"/>
      <c r="Q45" s="142"/>
    </row>
    <row r="46" spans="1:17" s="16" customFormat="1" ht="13.5" customHeight="1">
      <c r="A46" s="139" t="s">
        <v>118</v>
      </c>
      <c r="B46" s="140"/>
      <c r="C46" s="140"/>
      <c r="D46" s="140"/>
      <c r="E46" s="140"/>
      <c r="F46" s="141"/>
      <c r="G46" s="44">
        <v>140</v>
      </c>
      <c r="H46" s="134">
        <v>-94044</v>
      </c>
      <c r="I46" s="135"/>
      <c r="J46" s="135"/>
      <c r="K46" s="135"/>
      <c r="L46" s="142"/>
      <c r="M46" s="134">
        <v>-20908</v>
      </c>
      <c r="N46" s="135"/>
      <c r="O46" s="135"/>
      <c r="P46" s="135"/>
      <c r="Q46" s="142"/>
    </row>
    <row r="47" spans="1:17" s="16" customFormat="1" ht="27" customHeight="1">
      <c r="A47" s="139" t="s">
        <v>223</v>
      </c>
      <c r="B47" s="140"/>
      <c r="C47" s="140"/>
      <c r="D47" s="140"/>
      <c r="E47" s="140"/>
      <c r="F47" s="141"/>
      <c r="G47" s="44">
        <v>150</v>
      </c>
      <c r="H47" s="134">
        <v>-50258</v>
      </c>
      <c r="I47" s="135"/>
      <c r="J47" s="135"/>
      <c r="K47" s="135"/>
      <c r="L47" s="142"/>
      <c r="M47" s="134">
        <v>2446</v>
      </c>
      <c r="N47" s="135"/>
      <c r="O47" s="135"/>
      <c r="P47" s="135"/>
      <c r="Q47" s="142"/>
    </row>
    <row r="48" spans="1:17" s="16" customFormat="1" ht="24.75" customHeight="1">
      <c r="A48" s="139" t="s">
        <v>119</v>
      </c>
      <c r="B48" s="140"/>
      <c r="C48" s="140"/>
      <c r="D48" s="140"/>
      <c r="E48" s="140"/>
      <c r="F48" s="141"/>
      <c r="G48" s="44">
        <v>160</v>
      </c>
      <c r="H48" s="134" t="s">
        <v>222</v>
      </c>
      <c r="I48" s="135"/>
      <c r="J48" s="135"/>
      <c r="K48" s="135"/>
      <c r="L48" s="142"/>
      <c r="M48" s="134">
        <v>-139</v>
      </c>
      <c r="N48" s="135"/>
      <c r="O48" s="135"/>
      <c r="P48" s="135"/>
      <c r="Q48" s="142"/>
    </row>
    <row r="49" spans="1:17" s="16" customFormat="1" ht="24.75" customHeight="1">
      <c r="A49" s="139" t="s">
        <v>120</v>
      </c>
      <c r="B49" s="140"/>
      <c r="C49" s="140"/>
      <c r="D49" s="140"/>
      <c r="E49" s="140"/>
      <c r="F49" s="141"/>
      <c r="G49" s="44">
        <v>170</v>
      </c>
      <c r="H49" s="134">
        <v>-40423</v>
      </c>
      <c r="I49" s="135"/>
      <c r="J49" s="135"/>
      <c r="K49" s="135"/>
      <c r="L49" s="142"/>
      <c r="M49" s="134">
        <v>-838</v>
      </c>
      <c r="N49" s="135"/>
      <c r="O49" s="135"/>
      <c r="P49" s="135"/>
      <c r="Q49" s="142"/>
    </row>
    <row r="50" spans="1:17" s="16" customFormat="1" ht="24.75" customHeight="1">
      <c r="A50" s="139" t="s">
        <v>121</v>
      </c>
      <c r="B50" s="140"/>
      <c r="C50" s="140"/>
      <c r="D50" s="140"/>
      <c r="E50" s="140"/>
      <c r="F50" s="141"/>
      <c r="G50" s="44">
        <v>180</v>
      </c>
      <c r="H50" s="134">
        <v>49781</v>
      </c>
      <c r="I50" s="135"/>
      <c r="J50" s="135"/>
      <c r="K50" s="135"/>
      <c r="L50" s="142"/>
      <c r="M50" s="134">
        <v>0</v>
      </c>
      <c r="N50" s="135"/>
      <c r="O50" s="135"/>
      <c r="P50" s="135"/>
      <c r="Q50" s="142"/>
    </row>
    <row r="51" spans="1:17" s="16" customFormat="1" ht="24.75" customHeight="1">
      <c r="A51" s="139" t="s">
        <v>122</v>
      </c>
      <c r="B51" s="140"/>
      <c r="C51" s="140"/>
      <c r="D51" s="140"/>
      <c r="E51" s="140"/>
      <c r="F51" s="141"/>
      <c r="G51" s="44">
        <v>190</v>
      </c>
      <c r="H51" s="134" t="s">
        <v>222</v>
      </c>
      <c r="I51" s="135"/>
      <c r="J51" s="135"/>
      <c r="K51" s="135"/>
      <c r="L51" s="142"/>
      <c r="M51" s="134" t="s">
        <v>222</v>
      </c>
      <c r="N51" s="135"/>
      <c r="O51" s="135"/>
      <c r="P51" s="135"/>
      <c r="Q51" s="142"/>
    </row>
    <row r="52" spans="1:17" s="16" customFormat="1" ht="24.75" customHeight="1">
      <c r="A52" s="139" t="s">
        <v>201</v>
      </c>
      <c r="B52" s="140"/>
      <c r="C52" s="140"/>
      <c r="D52" s="140"/>
      <c r="E52" s="140"/>
      <c r="F52" s="141"/>
      <c r="G52" s="44">
        <v>200</v>
      </c>
      <c r="H52" s="134" t="s">
        <v>222</v>
      </c>
      <c r="I52" s="135"/>
      <c r="J52" s="135"/>
      <c r="K52" s="135"/>
      <c r="L52" s="142"/>
      <c r="M52" s="134" t="s">
        <v>222</v>
      </c>
      <c r="N52" s="135"/>
      <c r="O52" s="135"/>
      <c r="P52" s="135"/>
      <c r="Q52" s="142"/>
    </row>
    <row r="53" spans="1:17" s="16" customFormat="1" ht="24.75" customHeight="1">
      <c r="A53" s="139" t="s">
        <v>202</v>
      </c>
      <c r="B53" s="140"/>
      <c r="C53" s="140"/>
      <c r="D53" s="140"/>
      <c r="E53" s="140"/>
      <c r="F53" s="141"/>
      <c r="G53" s="44">
        <v>205</v>
      </c>
      <c r="H53" s="134" t="s">
        <v>126</v>
      </c>
      <c r="I53" s="135"/>
      <c r="J53" s="135"/>
      <c r="K53" s="135"/>
      <c r="L53" s="142"/>
      <c r="M53" s="134">
        <v>0</v>
      </c>
      <c r="N53" s="135"/>
      <c r="O53" s="135"/>
      <c r="P53" s="135"/>
      <c r="Q53" s="142"/>
    </row>
    <row r="54" spans="1:17" s="43" customFormat="1" ht="27" customHeight="1">
      <c r="A54" s="149" t="s">
        <v>123</v>
      </c>
      <c r="B54" s="150"/>
      <c r="C54" s="150"/>
      <c r="D54" s="150"/>
      <c r="E54" s="150"/>
      <c r="F54" s="151"/>
      <c r="G54" s="60">
        <v>210</v>
      </c>
      <c r="H54" s="152">
        <f>H47+H49+H50</f>
        <v>-40900</v>
      </c>
      <c r="I54" s="153"/>
      <c r="J54" s="153"/>
      <c r="K54" s="153"/>
      <c r="L54" s="154"/>
      <c r="M54" s="152">
        <f>M47+M49+M50+M48</f>
        <v>1469</v>
      </c>
      <c r="N54" s="153"/>
      <c r="O54" s="153"/>
      <c r="P54" s="153"/>
      <c r="Q54" s="154"/>
    </row>
    <row r="55" spans="1:17" s="16" customFormat="1" ht="27" customHeight="1">
      <c r="A55" s="139" t="s">
        <v>124</v>
      </c>
      <c r="B55" s="140"/>
      <c r="C55" s="140"/>
      <c r="D55" s="140"/>
      <c r="E55" s="140"/>
      <c r="F55" s="141"/>
      <c r="G55" s="44">
        <v>220</v>
      </c>
      <c r="H55" s="134">
        <v>105361</v>
      </c>
      <c r="I55" s="135"/>
      <c r="J55" s="135"/>
      <c r="K55" s="135"/>
      <c r="L55" s="142"/>
      <c r="M55" s="134">
        <v>296640</v>
      </c>
      <c r="N55" s="135"/>
      <c r="O55" s="135"/>
      <c r="P55" s="135"/>
      <c r="Q55" s="142"/>
    </row>
    <row r="56" spans="1:17" s="16" customFormat="1" ht="29.25" customHeight="1">
      <c r="A56" s="139" t="s">
        <v>205</v>
      </c>
      <c r="B56" s="140"/>
      <c r="C56" s="140"/>
      <c r="D56" s="140"/>
      <c r="E56" s="140"/>
      <c r="F56" s="141"/>
      <c r="G56" s="44">
        <v>230</v>
      </c>
      <c r="H56" s="134">
        <v>-55</v>
      </c>
      <c r="I56" s="135"/>
      <c r="J56" s="135"/>
      <c r="K56" s="135"/>
      <c r="L56" s="142"/>
      <c r="M56" s="134">
        <v>-10592</v>
      </c>
      <c r="N56" s="135"/>
      <c r="O56" s="135"/>
      <c r="P56" s="135"/>
      <c r="Q56" s="142"/>
    </row>
    <row r="57" spans="1:17" s="16" customFormat="1" ht="18" customHeight="1">
      <c r="A57" s="139" t="s">
        <v>125</v>
      </c>
      <c r="B57" s="140"/>
      <c r="C57" s="140"/>
      <c r="D57" s="140"/>
      <c r="E57" s="140"/>
      <c r="F57" s="141"/>
      <c r="G57" s="44">
        <v>240</v>
      </c>
      <c r="H57" s="134">
        <v>64406</v>
      </c>
      <c r="I57" s="135"/>
      <c r="J57" s="135"/>
      <c r="K57" s="135"/>
      <c r="L57" s="142"/>
      <c r="M57" s="134">
        <v>287517</v>
      </c>
      <c r="N57" s="135"/>
      <c r="O57" s="135"/>
      <c r="P57" s="135"/>
      <c r="Q57" s="142"/>
    </row>
    <row r="58" spans="1:17" s="16" customFormat="1" ht="19.5" customHeight="1">
      <c r="A58" s="139" t="s">
        <v>203</v>
      </c>
      <c r="B58" s="140"/>
      <c r="C58" s="140"/>
      <c r="D58" s="140"/>
      <c r="E58" s="140"/>
      <c r="F58" s="141"/>
      <c r="G58" s="44">
        <v>250</v>
      </c>
      <c r="H58" s="143">
        <v>-0.0001</v>
      </c>
      <c r="I58" s="144"/>
      <c r="J58" s="144"/>
      <c r="K58" s="144"/>
      <c r="L58" s="145"/>
      <c r="M58" s="146"/>
      <c r="N58" s="147"/>
      <c r="O58" s="147"/>
      <c r="P58" s="147"/>
      <c r="Q58" s="148"/>
    </row>
    <row r="59" spans="1:17" ht="15" customHeight="1">
      <c r="A59" s="139" t="s">
        <v>204</v>
      </c>
      <c r="B59" s="140"/>
      <c r="C59" s="140"/>
      <c r="D59" s="140"/>
      <c r="E59" s="140"/>
      <c r="F59" s="141"/>
      <c r="G59" s="44">
        <v>260</v>
      </c>
      <c r="H59" s="134" t="s">
        <v>126</v>
      </c>
      <c r="I59" s="135"/>
      <c r="J59" s="135"/>
      <c r="K59" s="135"/>
      <c r="L59" s="142"/>
      <c r="M59" s="134">
        <v>0</v>
      </c>
      <c r="N59" s="135"/>
      <c r="O59" s="135"/>
      <c r="P59" s="135"/>
      <c r="Q59" s="142"/>
    </row>
    <row r="60" spans="1:6" ht="39" customHeight="1" hidden="1">
      <c r="A60" s="61"/>
      <c r="B60" s="61"/>
      <c r="C60" s="61"/>
      <c r="D60" s="61"/>
      <c r="E60" s="61"/>
      <c r="F60" s="61"/>
    </row>
    <row r="61" spans="1:17" s="11" customFormat="1" ht="12" customHeight="1" hidden="1">
      <c r="A61" s="137" t="s">
        <v>59</v>
      </c>
      <c r="B61" s="137"/>
      <c r="C61" s="38"/>
      <c r="D61" s="138"/>
      <c r="E61" s="138"/>
      <c r="F61" s="138"/>
      <c r="G61" s="38"/>
      <c r="H61" s="138" t="s">
        <v>215</v>
      </c>
      <c r="I61" s="138"/>
      <c r="J61" s="138"/>
      <c r="K61" s="138"/>
      <c r="L61" s="138"/>
      <c r="M61" s="138"/>
      <c r="N61" s="39"/>
      <c r="O61" s="39"/>
      <c r="P61" s="39"/>
      <c r="Q61" s="39"/>
    </row>
    <row r="62" spans="1:17" ht="26.25" customHeight="1" hidden="1">
      <c r="A62" s="62" t="s">
        <v>62</v>
      </c>
      <c r="B62" s="62"/>
      <c r="C62" s="62"/>
      <c r="D62" s="136" t="s">
        <v>61</v>
      </c>
      <c r="E62" s="136"/>
      <c r="F62" s="136"/>
      <c r="G62" s="63"/>
      <c r="H62" s="136" t="s">
        <v>57</v>
      </c>
      <c r="I62" s="136"/>
      <c r="J62" s="136"/>
      <c r="K62" s="136"/>
      <c r="L62" s="136"/>
      <c r="M62" s="136"/>
      <c r="N62" s="11"/>
      <c r="O62" s="11"/>
      <c r="P62" s="11"/>
      <c r="Q62" s="11"/>
    </row>
    <row r="63" spans="1:13" ht="15" customHeight="1" hidden="1">
      <c r="A63" s="137" t="s">
        <v>60</v>
      </c>
      <c r="B63" s="137"/>
      <c r="C63" s="38"/>
      <c r="D63" s="138"/>
      <c r="E63" s="138"/>
      <c r="F63" s="138"/>
      <c r="G63" s="38"/>
      <c r="H63" s="138" t="s">
        <v>171</v>
      </c>
      <c r="I63" s="138"/>
      <c r="J63" s="138"/>
      <c r="K63" s="138"/>
      <c r="L63" s="138"/>
      <c r="M63" s="138"/>
    </row>
    <row r="64" spans="1:13" ht="27" customHeight="1" hidden="1">
      <c r="A64" s="64"/>
      <c r="B64" s="64"/>
      <c r="C64" s="64"/>
      <c r="D64" s="136" t="s">
        <v>61</v>
      </c>
      <c r="E64" s="136"/>
      <c r="F64" s="136"/>
      <c r="G64" s="63"/>
      <c r="H64" s="136" t="s">
        <v>57</v>
      </c>
      <c r="I64" s="136"/>
      <c r="J64" s="136"/>
      <c r="K64" s="136"/>
      <c r="L64" s="136"/>
      <c r="M64" s="136"/>
    </row>
    <row r="65" spans="1:2" ht="15" customHeight="1" hidden="1">
      <c r="A65" s="133" t="s">
        <v>216</v>
      </c>
      <c r="B65" s="133"/>
    </row>
    <row r="66" ht="6" customHeight="1" hidden="1"/>
    <row r="67" ht="15" hidden="1"/>
    <row r="68" ht="15"/>
    <row r="69" ht="15"/>
    <row r="70" ht="15"/>
    <row r="71" ht="15"/>
    <row r="72" ht="15"/>
    <row r="73" ht="15"/>
    <row r="74" ht="15"/>
    <row r="75" ht="15"/>
    <row r="76" ht="15"/>
    <row r="77" ht="15"/>
    <row r="78" ht="15"/>
    <row r="79" ht="15"/>
    <row r="80" ht="15"/>
    <row r="81" ht="15"/>
    <row r="82" ht="15"/>
    <row r="83" ht="15"/>
    <row r="84" ht="15"/>
    <row r="85" ht="15"/>
    <row r="86" spans="14:17" ht="15">
      <c r="N86" s="134">
        <v>0</v>
      </c>
      <c r="O86" s="135"/>
      <c r="P86" s="135"/>
      <c r="Q86" s="135"/>
    </row>
    <row r="96" ht="15"/>
    <row r="97" ht="15"/>
    <row r="98" ht="15"/>
  </sheetData>
  <sheetProtection/>
  <mergeCells count="169">
    <mergeCell ref="K1:Q1"/>
    <mergeCell ref="A3:Q3"/>
    <mergeCell ref="F4:G4"/>
    <mergeCell ref="H4:L4"/>
    <mergeCell ref="A5:G5"/>
    <mergeCell ref="A6:C6"/>
    <mergeCell ref="D6:Q6"/>
    <mergeCell ref="A7:C7"/>
    <mergeCell ref="D7:Q7"/>
    <mergeCell ref="A8:C8"/>
    <mergeCell ref="D8:Q8"/>
    <mergeCell ref="A9:C9"/>
    <mergeCell ref="D9:Q9"/>
    <mergeCell ref="A10:C10"/>
    <mergeCell ref="D10:Q10"/>
    <mergeCell ref="A11:C11"/>
    <mergeCell ref="D11:Q11"/>
    <mergeCell ref="A12:C12"/>
    <mergeCell ref="D12:Q12"/>
    <mergeCell ref="A14:F15"/>
    <mergeCell ref="G14:G15"/>
    <mergeCell ref="I14:J14"/>
    <mergeCell ref="N14:O14"/>
    <mergeCell ref="H15:L15"/>
    <mergeCell ref="M15:Q15"/>
    <mergeCell ref="A16:F16"/>
    <mergeCell ref="H16:L16"/>
    <mergeCell ref="M16:Q16"/>
    <mergeCell ref="A17:F17"/>
    <mergeCell ref="H17:L17"/>
    <mergeCell ref="M17:Q17"/>
    <mergeCell ref="A18:F18"/>
    <mergeCell ref="H18:L18"/>
    <mergeCell ref="M18:Q18"/>
    <mergeCell ref="A19:F19"/>
    <mergeCell ref="H19:L19"/>
    <mergeCell ref="M19:Q19"/>
    <mergeCell ref="A20:F20"/>
    <mergeCell ref="H20:L20"/>
    <mergeCell ref="M20:Q20"/>
    <mergeCell ref="A21:F21"/>
    <mergeCell ref="H21:L21"/>
    <mergeCell ref="M21:Q21"/>
    <mergeCell ref="A22:F22"/>
    <mergeCell ref="H22:L22"/>
    <mergeCell ref="M22:Q22"/>
    <mergeCell ref="A23:F23"/>
    <mergeCell ref="H23:L23"/>
    <mergeCell ref="M23:Q23"/>
    <mergeCell ref="A24:F24"/>
    <mergeCell ref="H24:L24"/>
    <mergeCell ref="M24:Q24"/>
    <mergeCell ref="A25:F25"/>
    <mergeCell ref="H25:L25"/>
    <mergeCell ref="M25:Q25"/>
    <mergeCell ref="A26:F26"/>
    <mergeCell ref="H26:L26"/>
    <mergeCell ref="M26:Q26"/>
    <mergeCell ref="A27:F27"/>
    <mergeCell ref="H27:L27"/>
    <mergeCell ref="M27:Q27"/>
    <mergeCell ref="A28:F28"/>
    <mergeCell ref="H28:L28"/>
    <mergeCell ref="M28:Q28"/>
    <mergeCell ref="A29:F29"/>
    <mergeCell ref="H29:L29"/>
    <mergeCell ref="M29:Q29"/>
    <mergeCell ref="A30:F30"/>
    <mergeCell ref="H30:L30"/>
    <mergeCell ref="M30:Q30"/>
    <mergeCell ref="A31:F31"/>
    <mergeCell ref="H31:L31"/>
    <mergeCell ref="M31:Q31"/>
    <mergeCell ref="A32:F32"/>
    <mergeCell ref="H32:L32"/>
    <mergeCell ref="M32:Q32"/>
    <mergeCell ref="A33:F33"/>
    <mergeCell ref="H33:L33"/>
    <mergeCell ref="M33:Q33"/>
    <mergeCell ref="A34:F34"/>
    <mergeCell ref="H34:L34"/>
    <mergeCell ref="M34:Q34"/>
    <mergeCell ref="A35:F35"/>
    <mergeCell ref="H35:L35"/>
    <mergeCell ref="M35:Q35"/>
    <mergeCell ref="A36:F36"/>
    <mergeCell ref="H36:L36"/>
    <mergeCell ref="M36:Q36"/>
    <mergeCell ref="A37:F37"/>
    <mergeCell ref="H37:L37"/>
    <mergeCell ref="M37:Q37"/>
    <mergeCell ref="A38:F38"/>
    <mergeCell ref="H38:L38"/>
    <mergeCell ref="M38:Q38"/>
    <mergeCell ref="A39:F39"/>
    <mergeCell ref="H39:L39"/>
    <mergeCell ref="M39:Q39"/>
    <mergeCell ref="A40:F40"/>
    <mergeCell ref="H40:L40"/>
    <mergeCell ref="M40:Q40"/>
    <mergeCell ref="A41:F41"/>
    <mergeCell ref="H41:L41"/>
    <mergeCell ref="M41:Q41"/>
    <mergeCell ref="A42:F42"/>
    <mergeCell ref="H42:L42"/>
    <mergeCell ref="M42:Q42"/>
    <mergeCell ref="A43:F43"/>
    <mergeCell ref="H43:L43"/>
    <mergeCell ref="M43:Q43"/>
    <mergeCell ref="A44:F44"/>
    <mergeCell ref="A45:F45"/>
    <mergeCell ref="H45:L45"/>
    <mergeCell ref="M45:Q45"/>
    <mergeCell ref="A46:F46"/>
    <mergeCell ref="H46:L46"/>
    <mergeCell ref="M46:Q46"/>
    <mergeCell ref="H44:L44"/>
    <mergeCell ref="M44:Q44"/>
    <mergeCell ref="A47:F47"/>
    <mergeCell ref="H47:L47"/>
    <mergeCell ref="M47:Q47"/>
    <mergeCell ref="A48:F48"/>
    <mergeCell ref="H48:L48"/>
    <mergeCell ref="M48:Q48"/>
    <mergeCell ref="A49:F49"/>
    <mergeCell ref="H49:L49"/>
    <mergeCell ref="M49:Q49"/>
    <mergeCell ref="A50:F50"/>
    <mergeCell ref="H50:L50"/>
    <mergeCell ref="M50:Q50"/>
    <mergeCell ref="A51:F51"/>
    <mergeCell ref="H51:L51"/>
    <mergeCell ref="M51:Q51"/>
    <mergeCell ref="A52:F52"/>
    <mergeCell ref="H52:L52"/>
    <mergeCell ref="M52:Q52"/>
    <mergeCell ref="A53:F53"/>
    <mergeCell ref="H53:L53"/>
    <mergeCell ref="M53:Q53"/>
    <mergeCell ref="A54:F54"/>
    <mergeCell ref="H54:L54"/>
    <mergeCell ref="M54:Q54"/>
    <mergeCell ref="A55:F55"/>
    <mergeCell ref="H55:L55"/>
    <mergeCell ref="M55:Q55"/>
    <mergeCell ref="A56:F56"/>
    <mergeCell ref="H56:L56"/>
    <mergeCell ref="M56:Q56"/>
    <mergeCell ref="A57:F57"/>
    <mergeCell ref="H57:L57"/>
    <mergeCell ref="M57:Q57"/>
    <mergeCell ref="A58:F58"/>
    <mergeCell ref="H58:L58"/>
    <mergeCell ref="M58:Q58"/>
    <mergeCell ref="A59:F59"/>
    <mergeCell ref="H59:L59"/>
    <mergeCell ref="M59:Q59"/>
    <mergeCell ref="A61:B61"/>
    <mergeCell ref="D61:F61"/>
    <mergeCell ref="H61:M61"/>
    <mergeCell ref="A65:B65"/>
    <mergeCell ref="N86:Q86"/>
    <mergeCell ref="D62:F62"/>
    <mergeCell ref="H62:M62"/>
    <mergeCell ref="A63:B63"/>
    <mergeCell ref="D63:F63"/>
    <mergeCell ref="H63:M63"/>
    <mergeCell ref="D64:F64"/>
    <mergeCell ref="H64:M64"/>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Лист7">
    <tabColor indexed="46"/>
  </sheetPr>
  <dimension ref="A1:D41"/>
  <sheetViews>
    <sheetView zoomScalePageLayoutView="0" workbookViewId="0" topLeftCell="A1">
      <selection activeCell="E1" sqref="E1"/>
    </sheetView>
  </sheetViews>
  <sheetFormatPr defaultColWidth="9.140625" defaultRowHeight="15"/>
  <cols>
    <col min="1" max="1" width="3.00390625" style="1" bestFit="1" customWidth="1"/>
    <col min="2" max="2" width="88.421875" style="1" customWidth="1"/>
    <col min="3" max="4" width="5.57421875" style="1" customWidth="1"/>
    <col min="5" max="16384" width="9.140625" style="1" customWidth="1"/>
  </cols>
  <sheetData>
    <row r="1" spans="1:4" s="2" customFormat="1" ht="13.5">
      <c r="A1" s="7">
        <f>ROW()</f>
        <v>1</v>
      </c>
      <c r="B1" s="7" t="s">
        <v>127</v>
      </c>
      <c r="C1" s="3">
        <v>1.5</v>
      </c>
      <c r="D1" s="3">
        <v>0.2</v>
      </c>
    </row>
    <row r="2" spans="1:4" s="2" customFormat="1" ht="13.5">
      <c r="A2" s="7">
        <f>ROW()</f>
        <v>2</v>
      </c>
      <c r="B2" s="7" t="s">
        <v>128</v>
      </c>
      <c r="C2" s="3">
        <v>1.5</v>
      </c>
      <c r="D2" s="3">
        <v>0.2</v>
      </c>
    </row>
    <row r="3" spans="1:4" s="2" customFormat="1" ht="13.5">
      <c r="A3" s="7">
        <f>ROW()</f>
        <v>3</v>
      </c>
      <c r="B3" s="7" t="s">
        <v>129</v>
      </c>
      <c r="C3" s="3">
        <v>1.5</v>
      </c>
      <c r="D3" s="3">
        <v>0.2</v>
      </c>
    </row>
    <row r="4" spans="1:4" s="2" customFormat="1" ht="13.5">
      <c r="A4" s="7">
        <f>ROW()</f>
        <v>4</v>
      </c>
      <c r="B4" s="7" t="s">
        <v>130</v>
      </c>
      <c r="C4" s="4">
        <v>1.7</v>
      </c>
      <c r="D4" s="3">
        <v>0.3</v>
      </c>
    </row>
    <row r="5" spans="1:4" s="2" customFormat="1" ht="13.5">
      <c r="A5" s="7">
        <f>ROW()</f>
        <v>5</v>
      </c>
      <c r="B5" s="7" t="s">
        <v>131</v>
      </c>
      <c r="C5" s="3">
        <v>1.2</v>
      </c>
      <c r="D5" s="3">
        <v>0.15</v>
      </c>
    </row>
    <row r="6" spans="1:4" s="2" customFormat="1" ht="13.5">
      <c r="A6" s="7">
        <f>ROW()</f>
        <v>6</v>
      </c>
      <c r="B6" s="7" t="s">
        <v>133</v>
      </c>
      <c r="C6" s="4">
        <v>1.3</v>
      </c>
      <c r="D6" s="3">
        <v>0.2</v>
      </c>
    </row>
    <row r="7" spans="1:4" s="2" customFormat="1" ht="13.5">
      <c r="A7" s="7">
        <f>ROW()</f>
        <v>7</v>
      </c>
      <c r="B7" s="7" t="s">
        <v>132</v>
      </c>
      <c r="C7" s="4">
        <v>1.7</v>
      </c>
      <c r="D7" s="3">
        <v>0.3</v>
      </c>
    </row>
    <row r="8" spans="1:4" ht="13.5">
      <c r="A8" s="7">
        <f>ROW()</f>
        <v>8</v>
      </c>
      <c r="B8" s="7" t="s">
        <v>134</v>
      </c>
      <c r="C8" s="3">
        <v>1.3</v>
      </c>
      <c r="D8" s="3">
        <v>0.2</v>
      </c>
    </row>
    <row r="9" spans="1:4" ht="13.5">
      <c r="A9" s="7">
        <f>ROW()</f>
        <v>9</v>
      </c>
      <c r="B9" s="7" t="s">
        <v>135</v>
      </c>
      <c r="C9" s="3">
        <v>1.7</v>
      </c>
      <c r="D9" s="3">
        <v>0.3</v>
      </c>
    </row>
    <row r="10" spans="1:4" ht="13.5">
      <c r="A10" s="7">
        <f>ROW()</f>
        <v>10</v>
      </c>
      <c r="B10" s="7" t="s">
        <v>136</v>
      </c>
      <c r="C10" s="3">
        <v>1.1</v>
      </c>
      <c r="D10" s="3">
        <v>0.15</v>
      </c>
    </row>
    <row r="11" spans="1:4" ht="13.5">
      <c r="A11" s="7">
        <f>ROW()</f>
        <v>11</v>
      </c>
      <c r="B11" s="7" t="s">
        <v>137</v>
      </c>
      <c r="C11" s="3">
        <v>1.7</v>
      </c>
      <c r="D11" s="3">
        <v>0.3</v>
      </c>
    </row>
    <row r="12" spans="1:4" ht="13.5">
      <c r="A12" s="7">
        <f>ROW()</f>
        <v>12</v>
      </c>
      <c r="B12" s="7" t="s">
        <v>138</v>
      </c>
      <c r="C12" s="3">
        <v>1.4</v>
      </c>
      <c r="D12" s="3">
        <v>0.2</v>
      </c>
    </row>
    <row r="13" spans="1:4" ht="13.5">
      <c r="A13" s="7">
        <f>ROW()</f>
        <v>13</v>
      </c>
      <c r="B13" s="7" t="s">
        <v>139</v>
      </c>
      <c r="C13" s="3">
        <v>1.2</v>
      </c>
      <c r="D13" s="3">
        <v>0.15</v>
      </c>
    </row>
    <row r="14" spans="1:4" ht="13.5">
      <c r="A14" s="7">
        <f>ROW()</f>
        <v>14</v>
      </c>
      <c r="B14" s="7" t="s">
        <v>140</v>
      </c>
      <c r="C14" s="3">
        <v>1.3</v>
      </c>
      <c r="D14" s="3">
        <v>0.2</v>
      </c>
    </row>
    <row r="15" spans="1:4" ht="13.5">
      <c r="A15" s="7">
        <f>ROW()</f>
        <v>15</v>
      </c>
      <c r="B15" s="7" t="s">
        <v>141</v>
      </c>
      <c r="C15" s="3">
        <v>1.2</v>
      </c>
      <c r="D15" s="3">
        <v>0.15</v>
      </c>
    </row>
    <row r="16" spans="1:4" ht="13.5">
      <c r="A16" s="7">
        <f>ROW()</f>
        <v>16</v>
      </c>
      <c r="B16" s="7" t="s">
        <v>142</v>
      </c>
      <c r="C16" s="3">
        <v>1.3</v>
      </c>
      <c r="D16" s="3">
        <v>0.2</v>
      </c>
    </row>
    <row r="17" spans="1:4" ht="13.5">
      <c r="A17" s="7">
        <f>ROW()</f>
        <v>17</v>
      </c>
      <c r="B17" s="7" t="s">
        <v>143</v>
      </c>
      <c r="C17" s="4">
        <v>1.3</v>
      </c>
      <c r="D17" s="3">
        <v>0.2</v>
      </c>
    </row>
    <row r="18" spans="1:4" ht="13.5">
      <c r="A18" s="7">
        <f>ROW()</f>
        <v>18</v>
      </c>
      <c r="B18" s="7" t="s">
        <v>144</v>
      </c>
      <c r="C18" s="3">
        <v>1.6</v>
      </c>
      <c r="D18" s="3">
        <v>0.1</v>
      </c>
    </row>
    <row r="19" spans="1:4" ht="13.5">
      <c r="A19" s="7">
        <f>ROW()</f>
        <v>19</v>
      </c>
      <c r="B19" s="7" t="s">
        <v>145</v>
      </c>
      <c r="C19" s="3">
        <v>1.3</v>
      </c>
      <c r="D19" s="3">
        <v>0.2</v>
      </c>
    </row>
    <row r="20" spans="1:4" ht="13.5">
      <c r="A20" s="7">
        <f>ROW()</f>
        <v>20</v>
      </c>
      <c r="B20" s="7" t="s">
        <v>146</v>
      </c>
      <c r="C20" s="3">
        <v>1.7</v>
      </c>
      <c r="D20" s="3">
        <v>0.3</v>
      </c>
    </row>
    <row r="21" spans="1:4" ht="13.5">
      <c r="A21" s="7">
        <f>ROW()</f>
        <v>21</v>
      </c>
      <c r="B21" s="7" t="s">
        <v>147</v>
      </c>
      <c r="C21" s="3">
        <v>1.1</v>
      </c>
      <c r="D21" s="3">
        <v>0.25</v>
      </c>
    </row>
    <row r="22" spans="1:4" ht="13.5">
      <c r="A22" s="7">
        <f>ROW()</f>
        <v>22</v>
      </c>
      <c r="B22" s="7" t="s">
        <v>148</v>
      </c>
      <c r="C22" s="3">
        <v>1.01</v>
      </c>
      <c r="D22" s="3">
        <v>0.3</v>
      </c>
    </row>
    <row r="23" spans="1:4" ht="13.5">
      <c r="A23" s="7">
        <f>ROW()</f>
        <v>23</v>
      </c>
      <c r="B23" s="7" t="s">
        <v>149</v>
      </c>
      <c r="C23" s="3">
        <v>1.1</v>
      </c>
      <c r="D23" s="3">
        <v>0.1</v>
      </c>
    </row>
    <row r="24" spans="1:4" ht="13.5">
      <c r="A24" s="7">
        <f>ROW()</f>
        <v>24</v>
      </c>
      <c r="B24" s="7" t="s">
        <v>150</v>
      </c>
      <c r="C24" s="3">
        <v>1.1</v>
      </c>
      <c r="D24" s="3">
        <v>0.1</v>
      </c>
    </row>
    <row r="25" spans="1:4" ht="13.5">
      <c r="A25" s="7">
        <f>ROW()</f>
        <v>25</v>
      </c>
      <c r="B25" s="7" t="s">
        <v>151</v>
      </c>
      <c r="C25" s="3">
        <v>1.2</v>
      </c>
      <c r="D25" s="3">
        <v>0.15</v>
      </c>
    </row>
    <row r="26" spans="1:4" ht="27">
      <c r="A26" s="7">
        <f>ROW()</f>
        <v>26</v>
      </c>
      <c r="B26" s="8" t="s">
        <v>152</v>
      </c>
      <c r="C26" s="5">
        <v>1</v>
      </c>
      <c r="D26" s="3">
        <v>0.1</v>
      </c>
    </row>
    <row r="27" spans="1:4" ht="13.5">
      <c r="A27" s="7">
        <f>ROW()</f>
        <v>27</v>
      </c>
      <c r="B27" s="7" t="s">
        <v>153</v>
      </c>
      <c r="C27" s="3">
        <v>1.1</v>
      </c>
      <c r="D27" s="3">
        <v>0.1</v>
      </c>
    </row>
    <row r="28" spans="1:4" ht="13.5">
      <c r="A28" s="7">
        <f>ROW()</f>
        <v>28</v>
      </c>
      <c r="B28" s="7" t="s">
        <v>154</v>
      </c>
      <c r="C28" s="6">
        <v>1</v>
      </c>
      <c r="D28" s="3">
        <v>0.1</v>
      </c>
    </row>
    <row r="29" spans="1:4" ht="13.5">
      <c r="A29" s="7">
        <f>ROW()</f>
        <v>29</v>
      </c>
      <c r="B29" s="7" t="s">
        <v>155</v>
      </c>
      <c r="C29" s="3">
        <v>1.15</v>
      </c>
      <c r="D29" s="3">
        <v>0.15</v>
      </c>
    </row>
    <row r="30" spans="1:4" ht="13.5">
      <c r="A30" s="7">
        <f>ROW()</f>
        <v>30</v>
      </c>
      <c r="B30" s="7" t="s">
        <v>156</v>
      </c>
      <c r="C30" s="5">
        <v>1</v>
      </c>
      <c r="D30" s="3">
        <v>0.05</v>
      </c>
    </row>
    <row r="31" spans="1:4" ht="13.5">
      <c r="A31" s="7">
        <f>ROW()</f>
        <v>31</v>
      </c>
      <c r="B31" s="7" t="s">
        <v>157</v>
      </c>
      <c r="C31" s="4">
        <v>1.1</v>
      </c>
      <c r="D31" s="3">
        <v>0.15</v>
      </c>
    </row>
    <row r="32" spans="1:4" ht="13.5">
      <c r="A32" s="7">
        <f>ROW()</f>
        <v>32</v>
      </c>
      <c r="B32" s="7" t="s">
        <v>165</v>
      </c>
      <c r="C32" s="3">
        <v>1.1</v>
      </c>
      <c r="D32" s="3">
        <v>0.1</v>
      </c>
    </row>
    <row r="33" spans="1:4" ht="13.5">
      <c r="A33" s="7">
        <f>ROW()</f>
        <v>33</v>
      </c>
      <c r="B33" s="7" t="s">
        <v>164</v>
      </c>
      <c r="C33" s="3">
        <v>1.1</v>
      </c>
      <c r="D33" s="3">
        <v>0.15</v>
      </c>
    </row>
    <row r="34" spans="1:4" ht="13.5">
      <c r="A34" s="7">
        <f>ROW()</f>
        <v>34</v>
      </c>
      <c r="B34" s="7" t="s">
        <v>163</v>
      </c>
      <c r="C34" s="3">
        <v>1.3</v>
      </c>
      <c r="D34" s="3">
        <v>0.2</v>
      </c>
    </row>
    <row r="35" spans="1:4" ht="13.5">
      <c r="A35" s="7">
        <f>ROW()</f>
        <v>35</v>
      </c>
      <c r="B35" s="7" t="s">
        <v>162</v>
      </c>
      <c r="C35" s="3">
        <v>1.15</v>
      </c>
      <c r="D35" s="3">
        <v>0.2</v>
      </c>
    </row>
    <row r="36" spans="1:4" ht="13.5">
      <c r="A36" s="7">
        <f>ROW()</f>
        <v>36</v>
      </c>
      <c r="B36" s="7" t="s">
        <v>166</v>
      </c>
      <c r="C36" s="6">
        <v>1</v>
      </c>
      <c r="D36" s="3">
        <v>0.05</v>
      </c>
    </row>
    <row r="37" spans="1:4" ht="13.5">
      <c r="A37" s="7">
        <f>ROW()</f>
        <v>37</v>
      </c>
      <c r="B37" s="7" t="s">
        <v>167</v>
      </c>
      <c r="C37" s="3">
        <v>1.2</v>
      </c>
      <c r="D37" s="3">
        <v>0.15</v>
      </c>
    </row>
    <row r="38" spans="1:4" ht="13.5">
      <c r="A38" s="7">
        <f>ROW()</f>
        <v>38</v>
      </c>
      <c r="B38" s="8" t="s">
        <v>158</v>
      </c>
      <c r="C38" s="4">
        <v>1.1</v>
      </c>
      <c r="D38" s="3">
        <v>0.1</v>
      </c>
    </row>
    <row r="39" spans="1:4" ht="13.5">
      <c r="A39" s="7">
        <f>ROW()</f>
        <v>39</v>
      </c>
      <c r="B39" s="9" t="s">
        <v>159</v>
      </c>
      <c r="C39" s="3">
        <v>1.3</v>
      </c>
      <c r="D39" s="3">
        <v>0.2</v>
      </c>
    </row>
    <row r="40" spans="1:4" ht="13.5">
      <c r="A40" s="7">
        <f>ROW()</f>
        <v>40</v>
      </c>
      <c r="B40" s="8" t="s">
        <v>160</v>
      </c>
      <c r="C40" s="4">
        <v>1.1</v>
      </c>
      <c r="D40" s="3">
        <v>0.1</v>
      </c>
    </row>
    <row r="41" spans="1:4" ht="13.5">
      <c r="A41" s="7">
        <f>ROW()</f>
        <v>41</v>
      </c>
      <c r="B41" s="10" t="s">
        <v>161</v>
      </c>
      <c r="C41" s="3">
        <v>1.5</v>
      </c>
      <c r="D41" s="3">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Рога&amp;Копыта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Валерия Примакова</cp:lastModifiedBy>
  <cp:lastPrinted>2022-10-25T11:30:56Z</cp:lastPrinted>
  <dcterms:created xsi:type="dcterms:W3CDTF">2012-02-26T11:03:38Z</dcterms:created>
  <dcterms:modified xsi:type="dcterms:W3CDTF">2023-04-18T13:31:35Z</dcterms:modified>
  <cp:category/>
  <cp:version/>
  <cp:contentType/>
  <cp:contentStatus/>
</cp:coreProperties>
</file>